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2強化事業\☆HP掲載\強化費補助金_関連様式\"/>
    </mc:Choice>
  </mc:AlternateContent>
  <bookViews>
    <workbookView xWindow="0" yWindow="0" windowWidth="17970" windowHeight="8115"/>
  </bookViews>
  <sheets>
    <sheet name="※チェックリスト※" sheetId="26" r:id="rId1"/>
    <sheet name="合遠_実績書" sheetId="28" r:id="rId2"/>
    <sheet name="合遠_収支精算書(事業全体)" sheetId="29" r:id="rId3"/>
    <sheet name="合遠_内訳書" sheetId="30" r:id="rId4"/>
    <sheet name="出納簿" sheetId="31" r:id="rId5"/>
    <sheet name="収支精算書(小事業)" sheetId="32" r:id="rId6"/>
    <sheet name="例" sheetId="27" r:id="rId7"/>
  </sheets>
  <definedNames>
    <definedName name="_xlnm.Print_Area" localSheetId="1">合遠_実績書!$A$1:$M$181</definedName>
    <definedName name="_xlnm.Print_Area" localSheetId="3">合遠_内訳書!$A$1:$Q$99</definedName>
    <definedName name="_xlnm.Print_Area" localSheetId="5">'収支精算書(小事業)'!$A$1:$G$24</definedName>
    <definedName name="_xlnm.Print_Area" localSheetId="4">出納簿!$A$1:$I$51</definedName>
    <definedName name="_xlnm.Print_Area" localSheetId="6">例!$A$1:$I$24</definedName>
    <definedName name="_xlnm.Print_Area">#REF!</definedName>
    <definedName name="出納簿">#REF!</definedName>
    <definedName name="早期２" localSheetId="0">#REF!</definedName>
    <definedName name="早期２" localSheetId="4">#REF!</definedName>
    <definedName name="早期２" localSheetId="6">#REF!</definedName>
    <definedName name="早期２">#REF!</definedName>
    <definedName name="早期４" localSheetId="0">#REF!</definedName>
    <definedName name="早期４" localSheetId="4">#REF!</definedName>
    <definedName name="早期４" localSheetId="6">#REF!</definedName>
    <definedName name="早期４">#REF!</definedName>
    <definedName name="早期開催競技" localSheetId="4">#REF!</definedName>
    <definedName name="早期開催競技">#REF!</definedName>
    <definedName name="中心２" localSheetId="4">#REF!</definedName>
    <definedName name="中心２">#REF!</definedName>
    <definedName name="中心３" localSheetId="4">#REF!</definedName>
    <definedName name="中心３">#REF!</definedName>
    <definedName name="中心会期競技" localSheetId="4">#REF!</definedName>
    <definedName name="中心会期競技">#REF!</definedName>
    <definedName name="冬季２" localSheetId="4">#REF!</definedName>
    <definedName name="冬季２">#REF!</definedName>
    <definedName name="冬季３" localSheetId="4">#REF!</definedName>
    <definedName name="冬季３">#REF!</definedName>
    <definedName name="冬季競技" localSheetId="4">#REF!</definedName>
    <definedName name="冬季競技">#REF!</definedName>
  </definedNames>
  <calcPr calcId="162913"/>
</workbook>
</file>

<file path=xl/calcChain.xml><?xml version="1.0" encoding="utf-8"?>
<calcChain xmlns="http://schemas.openxmlformats.org/spreadsheetml/2006/main">
  <c r="D21" i="32" l="1"/>
  <c r="D20" i="32"/>
  <c r="D19" i="32"/>
  <c r="D18" i="32"/>
  <c r="D17" i="32"/>
  <c r="D16" i="32"/>
  <c r="D15" i="32"/>
  <c r="D14" i="32"/>
  <c r="D23" i="32" s="1"/>
  <c r="I10" i="32" s="1"/>
  <c r="D10" i="32"/>
  <c r="G51" i="31"/>
  <c r="F51" i="31"/>
  <c r="H51" i="31" s="1"/>
  <c r="M19" i="31"/>
  <c r="M18" i="31"/>
  <c r="M17" i="31"/>
  <c r="M16" i="31"/>
  <c r="M15" i="31"/>
  <c r="M14" i="31"/>
  <c r="M13" i="31"/>
  <c r="M12" i="31"/>
  <c r="M9" i="31"/>
  <c r="M8" i="31"/>
  <c r="M7" i="31"/>
  <c r="H7" i="31"/>
  <c r="H8" i="31" s="1"/>
  <c r="H9" i="31" s="1"/>
  <c r="H10" i="31" s="1"/>
  <c r="H11" i="31" s="1"/>
  <c r="H12" i="31" s="1"/>
  <c r="H13" i="31" s="1"/>
  <c r="H14" i="31" s="1"/>
  <c r="H15" i="31" s="1"/>
  <c r="H16" i="31" s="1"/>
  <c r="H17" i="31" s="1"/>
  <c r="H18" i="31" s="1"/>
  <c r="H19" i="31" s="1"/>
  <c r="H20" i="31" s="1"/>
  <c r="H21" i="31" s="1"/>
  <c r="H22" i="31" s="1"/>
  <c r="H23" i="31" s="1"/>
  <c r="H24" i="31" s="1"/>
  <c r="H25" i="31" s="1"/>
  <c r="H26" i="31" s="1"/>
  <c r="H27" i="31" s="1"/>
  <c r="H28" i="31" s="1"/>
  <c r="H29" i="31" s="1"/>
  <c r="H30" i="31" s="1"/>
  <c r="H31" i="31" s="1"/>
  <c r="H32" i="31" s="1"/>
  <c r="H33" i="31" s="1"/>
  <c r="H34" i="31" s="1"/>
  <c r="H35" i="31" s="1"/>
  <c r="H36" i="31" s="1"/>
  <c r="H37" i="31" s="1"/>
  <c r="H38" i="31" s="1"/>
  <c r="H39" i="31" s="1"/>
  <c r="H40" i="31" s="1"/>
  <c r="H41" i="31" s="1"/>
  <c r="H42" i="31" s="1"/>
  <c r="H43" i="31" s="1"/>
  <c r="H44" i="31" s="1"/>
  <c r="H45" i="31" s="1"/>
  <c r="H46" i="31" s="1"/>
  <c r="H47" i="31" s="1"/>
  <c r="H48" i="31" s="1"/>
  <c r="H49" i="31" s="1"/>
  <c r="H50" i="31" s="1"/>
  <c r="P99" i="30"/>
  <c r="C21" i="29" s="1"/>
  <c r="J99" i="30"/>
  <c r="C15" i="29" s="1"/>
  <c r="P97" i="30"/>
  <c r="O97" i="30"/>
  <c r="N97" i="30"/>
  <c r="M97" i="30"/>
  <c r="L97" i="30"/>
  <c r="K97" i="30"/>
  <c r="J97" i="30"/>
  <c r="I97" i="30"/>
  <c r="Q96" i="30"/>
  <c r="Q95" i="30"/>
  <c r="Q94" i="30"/>
  <c r="Q93" i="30"/>
  <c r="Q92" i="30"/>
  <c r="Q91" i="30"/>
  <c r="Q90" i="30"/>
  <c r="Q89" i="30"/>
  <c r="Q88" i="30"/>
  <c r="Q87" i="30"/>
  <c r="Q86" i="30"/>
  <c r="Q85" i="30"/>
  <c r="Q84" i="30"/>
  <c r="Q83" i="30"/>
  <c r="Q82" i="30"/>
  <c r="Q81" i="30"/>
  <c r="Q80" i="30"/>
  <c r="Q79" i="30"/>
  <c r="Q78" i="30"/>
  <c r="Q77" i="30"/>
  <c r="Q76" i="30"/>
  <c r="Q75" i="30"/>
  <c r="Q74" i="30"/>
  <c r="Q73" i="30"/>
  <c r="Q72" i="30"/>
  <c r="Q97" i="30" s="1"/>
  <c r="D68" i="30"/>
  <c r="P64" i="30"/>
  <c r="O64" i="30"/>
  <c r="O99" i="30" s="1"/>
  <c r="C20" i="29" s="1"/>
  <c r="N64" i="30"/>
  <c r="M64" i="30"/>
  <c r="L64" i="30"/>
  <c r="K64" i="30"/>
  <c r="J64" i="30"/>
  <c r="I64" i="30"/>
  <c r="I99" i="30" s="1"/>
  <c r="C14" i="29" s="1"/>
  <c r="Q63" i="30"/>
  <c r="Q62" i="30"/>
  <c r="Q61" i="30"/>
  <c r="Q60" i="30"/>
  <c r="Q59" i="30"/>
  <c r="Q58" i="30"/>
  <c r="Q57" i="30"/>
  <c r="Q56" i="30"/>
  <c r="Q55" i="30"/>
  <c r="Q54" i="30"/>
  <c r="Q53" i="30"/>
  <c r="Q52" i="30"/>
  <c r="Q51" i="30"/>
  <c r="Q50" i="30"/>
  <c r="Q49" i="30"/>
  <c r="Q48" i="30"/>
  <c r="Q47" i="30"/>
  <c r="Q46" i="30"/>
  <c r="Q45" i="30"/>
  <c r="Q44" i="30"/>
  <c r="Q43" i="30"/>
  <c r="Q42" i="30"/>
  <c r="Q41" i="30"/>
  <c r="Q40" i="30"/>
  <c r="Q39" i="30"/>
  <c r="Q64" i="30" s="1"/>
  <c r="D35" i="30"/>
  <c r="P31" i="30"/>
  <c r="O31" i="30"/>
  <c r="N31" i="30"/>
  <c r="N99" i="30" s="1"/>
  <c r="C19" i="29" s="1"/>
  <c r="M31" i="30"/>
  <c r="M99" i="30" s="1"/>
  <c r="C18" i="29" s="1"/>
  <c r="L31" i="30"/>
  <c r="L99" i="30" s="1"/>
  <c r="C17" i="29" s="1"/>
  <c r="K31" i="30"/>
  <c r="K99" i="30" s="1"/>
  <c r="C16" i="29" s="1"/>
  <c r="J31" i="30"/>
  <c r="I31" i="30"/>
  <c r="Q30" i="30"/>
  <c r="Q29" i="30"/>
  <c r="Q28" i="30"/>
  <c r="Q27" i="30"/>
  <c r="Q26" i="30"/>
  <c r="Q25" i="30"/>
  <c r="Q24" i="30"/>
  <c r="Q23" i="30"/>
  <c r="Q22" i="30"/>
  <c r="Q21" i="30"/>
  <c r="Q20" i="30"/>
  <c r="Q19" i="30"/>
  <c r="Q18" i="30"/>
  <c r="Q17" i="30"/>
  <c r="Q16" i="30"/>
  <c r="Q15" i="30"/>
  <c r="Q14" i="30"/>
  <c r="Q13" i="30"/>
  <c r="Q12" i="30"/>
  <c r="Q11" i="30"/>
  <c r="Q10" i="30"/>
  <c r="Q9" i="30"/>
  <c r="Q31" i="30" s="1"/>
  <c r="Q8" i="30"/>
  <c r="D4" i="30"/>
  <c r="C10" i="29"/>
  <c r="F5" i="29"/>
  <c r="F3" i="29"/>
  <c r="J146" i="28"/>
  <c r="J144" i="28"/>
  <c r="J97" i="28"/>
  <c r="J95" i="28"/>
  <c r="J50" i="28"/>
  <c r="J48" i="28"/>
  <c r="C23" i="29" l="1"/>
  <c r="Q99" i="30"/>
  <c r="K18" i="27" l="1"/>
  <c r="E18" i="27" s="1"/>
  <c r="K17" i="27"/>
  <c r="E17" i="27"/>
  <c r="K16" i="27"/>
  <c r="E16" i="27"/>
  <c r="K15" i="27"/>
  <c r="E15" i="27" s="1"/>
  <c r="E14" i="27"/>
  <c r="E10" i="27"/>
  <c r="E22" i="27" l="1"/>
  <c r="J10" i="27" s="1"/>
  <c r="J9" i="27" s="1"/>
</calcChain>
</file>

<file path=xl/comments1.xml><?xml version="1.0" encoding="utf-8"?>
<comments xmlns="http://schemas.openxmlformats.org/spreadsheetml/2006/main">
  <authors>
    <author>user</author>
  </authors>
  <commentList>
    <comment ref="F70" authorId="0" shapeId="0">
      <text>
        <r>
          <rPr>
            <b/>
            <sz val="12"/>
            <color indexed="81"/>
            <rFont val="MS P ゴシック"/>
            <family val="3"/>
            <charset val="128"/>
          </rPr>
          <t>競技に係る物品等の購入については、海外に関らず何らか大会や遠征、合宿に関連して使用していただくのが望ましいです。
その他の場合は、ご相談ください。</t>
        </r>
      </text>
    </comment>
  </commentList>
</comments>
</file>

<file path=xl/sharedStrings.xml><?xml version="1.0" encoding="utf-8"?>
<sst xmlns="http://schemas.openxmlformats.org/spreadsheetml/2006/main" count="521" uniqueCount="173">
  <si>
    <t>競技団体名</t>
    <rPh sb="0" eb="2">
      <t>キョウギ</t>
    </rPh>
    <rPh sb="2" eb="4">
      <t>ダンタイ</t>
    </rPh>
    <rPh sb="4" eb="5">
      <t>メイ</t>
    </rPh>
    <phoneticPr fontId="3"/>
  </si>
  <si>
    <t>記載責任者</t>
    <rPh sb="0" eb="2">
      <t>キサイ</t>
    </rPh>
    <rPh sb="2" eb="5">
      <t>セキニンシャ</t>
    </rPh>
    <phoneticPr fontId="3"/>
  </si>
  <si>
    <t>期　　間</t>
    <rPh sb="0" eb="1">
      <t>キ</t>
    </rPh>
    <rPh sb="3" eb="4">
      <t>アイダ</t>
    </rPh>
    <phoneticPr fontId="3"/>
  </si>
  <si>
    <t>場　　所</t>
    <rPh sb="0" eb="1">
      <t>バ</t>
    </rPh>
    <rPh sb="3" eb="4">
      <t>トコロ</t>
    </rPh>
    <phoneticPr fontId="3"/>
  </si>
  <si>
    <t>競技団体名</t>
    <phoneticPr fontId="3"/>
  </si>
  <si>
    <t>記載責任者</t>
    <phoneticPr fontId="3"/>
  </si>
  <si>
    <t>収入の部</t>
    <rPh sb="0" eb="2">
      <t>シュウニュウ</t>
    </rPh>
    <rPh sb="3" eb="4">
      <t>ブ</t>
    </rPh>
    <phoneticPr fontId="3"/>
  </si>
  <si>
    <t>科　　　　目</t>
    <rPh sb="0" eb="1">
      <t>カ</t>
    </rPh>
    <rPh sb="5" eb="6">
      <t>メ</t>
    </rPh>
    <phoneticPr fontId="3"/>
  </si>
  <si>
    <t>金　　　　　　　　　　額</t>
    <rPh sb="0" eb="1">
      <t>キン</t>
    </rPh>
    <rPh sb="11" eb="12">
      <t>ガク</t>
    </rPh>
    <phoneticPr fontId="3"/>
  </si>
  <si>
    <t>積　　　算　　　内　　　訳</t>
    <rPh sb="0" eb="1">
      <t>セキ</t>
    </rPh>
    <rPh sb="4" eb="5">
      <t>サン</t>
    </rPh>
    <rPh sb="8" eb="9">
      <t>ウチ</t>
    </rPh>
    <rPh sb="12" eb="13">
      <t>ヤク</t>
    </rPh>
    <phoneticPr fontId="3"/>
  </si>
  <si>
    <t>団体負担金</t>
    <rPh sb="0" eb="2">
      <t>ダンタイ</t>
    </rPh>
    <rPh sb="2" eb="5">
      <t>フタンキン</t>
    </rPh>
    <phoneticPr fontId="3"/>
  </si>
  <si>
    <t>合　　　計</t>
    <rPh sb="0" eb="1">
      <t>ゴウ</t>
    </rPh>
    <rPh sb="4" eb="5">
      <t>ケイ</t>
    </rPh>
    <phoneticPr fontId="3"/>
  </si>
  <si>
    <t>支出の部</t>
    <rPh sb="0" eb="2">
      <t>シシュツ</t>
    </rPh>
    <rPh sb="3" eb="4">
      <t>ブ</t>
    </rPh>
    <phoneticPr fontId="3"/>
  </si>
  <si>
    <t>旅費</t>
    <rPh sb="0" eb="2">
      <t>リョヒ</t>
    </rPh>
    <phoneticPr fontId="3"/>
  </si>
  <si>
    <t>交通費</t>
    <rPh sb="0" eb="3">
      <t>コウツウヒ</t>
    </rPh>
    <phoneticPr fontId="3"/>
  </si>
  <si>
    <t>宿泊費</t>
    <rPh sb="0" eb="3">
      <t>シュクハクヒ</t>
    </rPh>
    <phoneticPr fontId="3"/>
  </si>
  <si>
    <t>報償費（謝金）</t>
    <rPh sb="0" eb="2">
      <t>ホウショウ</t>
    </rPh>
    <rPh sb="2" eb="3">
      <t>ヒ</t>
    </rPh>
    <rPh sb="4" eb="6">
      <t>シャキン</t>
    </rPh>
    <phoneticPr fontId="3"/>
  </si>
  <si>
    <t>需用費（消耗品）</t>
    <rPh sb="0" eb="2">
      <t>ジュヨウ</t>
    </rPh>
    <rPh sb="2" eb="3">
      <t>ヒ</t>
    </rPh>
    <rPh sb="4" eb="6">
      <t>ショウモウ</t>
    </rPh>
    <rPh sb="6" eb="7">
      <t>ヒン</t>
    </rPh>
    <phoneticPr fontId="3"/>
  </si>
  <si>
    <t>諸費</t>
    <rPh sb="0" eb="2">
      <t>ショヒ</t>
    </rPh>
    <phoneticPr fontId="3"/>
  </si>
  <si>
    <t>役務費</t>
    <rPh sb="0" eb="2">
      <t>エキム</t>
    </rPh>
    <rPh sb="2" eb="3">
      <t>ヒ</t>
    </rPh>
    <phoneticPr fontId="3"/>
  </si>
  <si>
    <t>使用料及び
賃借料</t>
    <rPh sb="0" eb="3">
      <t>シヨウリョウ</t>
    </rPh>
    <rPh sb="3" eb="4">
      <t>オヨ</t>
    </rPh>
    <rPh sb="6" eb="9">
      <t>チンシャクリョウ</t>
    </rPh>
    <phoneticPr fontId="3"/>
  </si>
  <si>
    <t>その他</t>
    <rPh sb="2" eb="3">
      <t>タ</t>
    </rPh>
    <phoneticPr fontId="3"/>
  </si>
  <si>
    <t>№</t>
    <phoneticPr fontId="3"/>
  </si>
  <si>
    <t>予定参加人数</t>
    <rPh sb="0" eb="2">
      <t>ヨテイ</t>
    </rPh>
    <rPh sb="2" eb="4">
      <t>サンカ</t>
    </rPh>
    <rPh sb="4" eb="6">
      <t>ニンズウ</t>
    </rPh>
    <phoneticPr fontId="3"/>
  </si>
  <si>
    <t>内　　　　　　　　　　　　　　訳</t>
    <rPh sb="0" eb="1">
      <t>ウチ</t>
    </rPh>
    <rPh sb="15" eb="16">
      <t>ヤク</t>
    </rPh>
    <phoneticPr fontId="3"/>
  </si>
  <si>
    <t>選手</t>
    <rPh sb="0" eb="2">
      <t>センシュ</t>
    </rPh>
    <phoneticPr fontId="3"/>
  </si>
  <si>
    <t>指導者</t>
    <rPh sb="0" eb="3">
      <t>シドウシャ</t>
    </rPh>
    <phoneticPr fontId="3"/>
  </si>
  <si>
    <t>報償費</t>
    <rPh sb="0" eb="2">
      <t>ホウショウ</t>
    </rPh>
    <rPh sb="2" eb="3">
      <t>ヒ</t>
    </rPh>
    <phoneticPr fontId="3"/>
  </si>
  <si>
    <t>需用費</t>
    <rPh sb="0" eb="2">
      <t>ジュヨウ</t>
    </rPh>
    <rPh sb="2" eb="3">
      <t>ヒ</t>
    </rPh>
    <phoneticPr fontId="3"/>
  </si>
  <si>
    <t>使用料・賃借料</t>
    <rPh sb="0" eb="3">
      <t>シヨウリョウ</t>
    </rPh>
    <rPh sb="4" eb="7">
      <t>チンシャクリョウ</t>
    </rPh>
    <phoneticPr fontId="3"/>
  </si>
  <si>
    <t>合計</t>
    <rPh sb="0" eb="2">
      <t>ゴウケイ</t>
    </rPh>
    <phoneticPr fontId="3"/>
  </si>
  <si>
    <t>合　　　　　　計</t>
    <rPh sb="0" eb="1">
      <t>ゴウ</t>
    </rPh>
    <rPh sb="7" eb="8">
      <t>ケイ</t>
    </rPh>
    <phoneticPr fontId="3"/>
  </si>
  <si>
    <t>番号</t>
    <rPh sb="0" eb="2">
      <t>バンゴウ</t>
    </rPh>
    <phoneticPr fontId="3"/>
  </si>
  <si>
    <t>事　業　区　分</t>
    <rPh sb="0" eb="1">
      <t>コト</t>
    </rPh>
    <rPh sb="2" eb="3">
      <t>ギョウ</t>
    </rPh>
    <rPh sb="4" eb="5">
      <t>ク</t>
    </rPh>
    <rPh sb="6" eb="7">
      <t>ブン</t>
    </rPh>
    <phoneticPr fontId="3"/>
  </si>
  <si>
    <t>合宿　</t>
    <rPh sb="0" eb="2">
      <t>ガッシュク</t>
    </rPh>
    <phoneticPr fontId="3"/>
  </si>
  <si>
    <t>強化練習会</t>
    <rPh sb="0" eb="2">
      <t>キョウカ</t>
    </rPh>
    <rPh sb="2" eb="4">
      <t>レンシュウ</t>
    </rPh>
    <rPh sb="4" eb="5">
      <t>カイ</t>
    </rPh>
    <phoneticPr fontId="3"/>
  </si>
  <si>
    <t>種　別</t>
    <rPh sb="0" eb="1">
      <t>タネ</t>
    </rPh>
    <rPh sb="2" eb="3">
      <t>ベツ</t>
    </rPh>
    <phoneticPr fontId="3"/>
  </si>
  <si>
    <t>期　　　　　　　　間</t>
    <rPh sb="0" eb="1">
      <t>キ</t>
    </rPh>
    <rPh sb="9" eb="10">
      <t>アイダ</t>
    </rPh>
    <phoneticPr fontId="3"/>
  </si>
  <si>
    <t>場　　　　　所</t>
    <rPh sb="0" eb="1">
      <t>バ</t>
    </rPh>
    <rPh sb="6" eb="7">
      <t>トコロ</t>
    </rPh>
    <phoneticPr fontId="3"/>
  </si>
  <si>
    <t>参加人数</t>
    <rPh sb="0" eb="2">
      <t>サンカ</t>
    </rPh>
    <rPh sb="2" eb="4">
      <t>ニンズウ</t>
    </rPh>
    <phoneticPr fontId="3"/>
  </si>
  <si>
    <t>総合体育</t>
    <rPh sb="0" eb="2">
      <t>ソウゴウ</t>
    </rPh>
    <rPh sb="2" eb="4">
      <t>タイイク</t>
    </rPh>
    <phoneticPr fontId="3"/>
  </si>
  <si>
    <t>備考</t>
    <rPh sb="0" eb="2">
      <t>ビコウ</t>
    </rPh>
    <phoneticPr fontId="3"/>
  </si>
  <si>
    <t>スタッフ</t>
    <phoneticPr fontId="3"/>
  </si>
  <si>
    <t>センター</t>
    <phoneticPr fontId="3"/>
  </si>
  <si>
    <t>～</t>
    <phoneticPr fontId="3"/>
  </si>
  <si>
    <t>事業区分</t>
    <rPh sb="0" eb="2">
      <t>ジギョウ</t>
    </rPh>
    <rPh sb="2" eb="4">
      <t>クブン</t>
    </rPh>
    <phoneticPr fontId="3"/>
  </si>
  <si>
    <t>記　　載　　事　　項</t>
    <rPh sb="0" eb="1">
      <t>キ</t>
    </rPh>
    <rPh sb="3" eb="4">
      <t>ミツル</t>
    </rPh>
    <rPh sb="6" eb="7">
      <t>コト</t>
    </rPh>
    <rPh sb="9" eb="10">
      <t>コウ</t>
    </rPh>
    <phoneticPr fontId="3"/>
  </si>
  <si>
    <t>遠征</t>
    <rPh sb="0" eb="2">
      <t>エンセイ</t>
    </rPh>
    <phoneticPr fontId="3"/>
  </si>
  <si>
    <t>場所を記載してください</t>
    <rPh sb="0" eb="2">
      <t>バショ</t>
    </rPh>
    <rPh sb="3" eb="5">
      <t>キサイ</t>
    </rPh>
    <phoneticPr fontId="3"/>
  </si>
  <si>
    <t>県外チーム招へい</t>
    <rPh sb="0" eb="2">
      <t>ケンガイ</t>
    </rPh>
    <rPh sb="5" eb="6">
      <t>ショウ</t>
    </rPh>
    <phoneticPr fontId="3"/>
  </si>
  <si>
    <t>場所及び備考欄に招へいするチーム・団体名を記載してください</t>
    <rPh sb="0" eb="2">
      <t>バショ</t>
    </rPh>
    <rPh sb="2" eb="3">
      <t>オヨ</t>
    </rPh>
    <rPh sb="4" eb="6">
      <t>ビコウ</t>
    </rPh>
    <rPh sb="6" eb="7">
      <t>ラン</t>
    </rPh>
    <rPh sb="8" eb="9">
      <t>ショウ</t>
    </rPh>
    <rPh sb="17" eb="20">
      <t>ダンタイメイ</t>
    </rPh>
    <rPh sb="21" eb="23">
      <t>キサイ</t>
    </rPh>
    <phoneticPr fontId="3"/>
  </si>
  <si>
    <t>海外遠征</t>
    <rPh sb="0" eb="2">
      <t>カイガイ</t>
    </rPh>
    <rPh sb="2" eb="4">
      <t>エンセイ</t>
    </rPh>
    <phoneticPr fontId="3"/>
  </si>
  <si>
    <t>場所（大会名）及び備考欄に遠征先を記載してください</t>
    <rPh sb="0" eb="2">
      <t>バショ</t>
    </rPh>
    <rPh sb="3" eb="5">
      <t>タイカイ</t>
    </rPh>
    <rPh sb="5" eb="6">
      <t>メイ</t>
    </rPh>
    <rPh sb="7" eb="8">
      <t>オヨ</t>
    </rPh>
    <rPh sb="9" eb="11">
      <t>ビコウ</t>
    </rPh>
    <rPh sb="11" eb="12">
      <t>ラン</t>
    </rPh>
    <rPh sb="13" eb="15">
      <t>エンセイ</t>
    </rPh>
    <rPh sb="15" eb="16">
      <t>サキ</t>
    </rPh>
    <rPh sb="17" eb="19">
      <t>キサイ</t>
    </rPh>
    <phoneticPr fontId="3"/>
  </si>
  <si>
    <t>海外チーム招へい</t>
    <rPh sb="0" eb="2">
      <t>カイガイ</t>
    </rPh>
    <rPh sb="5" eb="6">
      <t>ショウ</t>
    </rPh>
    <phoneticPr fontId="3"/>
  </si>
  <si>
    <t>場所及び備考欄に海外から招へいするチーム・団体名を記載してください</t>
    <rPh sb="0" eb="2">
      <t>バショ</t>
    </rPh>
    <rPh sb="2" eb="3">
      <t>オヨ</t>
    </rPh>
    <rPh sb="4" eb="6">
      <t>ビコウ</t>
    </rPh>
    <rPh sb="6" eb="7">
      <t>ラン</t>
    </rPh>
    <rPh sb="8" eb="10">
      <t>カイガイ</t>
    </rPh>
    <rPh sb="12" eb="13">
      <t>ショウ</t>
    </rPh>
    <rPh sb="25" eb="27">
      <t>キサイ</t>
    </rPh>
    <phoneticPr fontId="3"/>
  </si>
  <si>
    <t>企業・クラブチーム</t>
    <rPh sb="0" eb="2">
      <t>キギョウ</t>
    </rPh>
    <phoneticPr fontId="3"/>
  </si>
  <si>
    <t>場所（大会名）及び備考欄にチーム・団体名を記載してください</t>
    <rPh sb="0" eb="2">
      <t>バショ</t>
    </rPh>
    <rPh sb="3" eb="5">
      <t>タイカイ</t>
    </rPh>
    <rPh sb="5" eb="6">
      <t>メイ</t>
    </rPh>
    <rPh sb="7" eb="8">
      <t>オヨ</t>
    </rPh>
    <rPh sb="9" eb="11">
      <t>ビコウ</t>
    </rPh>
    <rPh sb="11" eb="12">
      <t>ラン</t>
    </rPh>
    <rPh sb="17" eb="20">
      <t>ダンタイメイ</t>
    </rPh>
    <rPh sb="21" eb="23">
      <t>キサイ</t>
    </rPh>
    <phoneticPr fontId="3"/>
  </si>
  <si>
    <t>場所（大会名等）</t>
    <rPh sb="0" eb="1">
      <t>バ</t>
    </rPh>
    <rPh sb="1" eb="2">
      <t>トコロ</t>
    </rPh>
    <rPh sb="3" eb="5">
      <t>タイカイ</t>
    </rPh>
    <rPh sb="5" eb="6">
      <t>メイ</t>
    </rPh>
    <rPh sb="6" eb="7">
      <t>トウ</t>
    </rPh>
    <phoneticPr fontId="3"/>
  </si>
  <si>
    <t>備　　　　　考</t>
    <rPh sb="0" eb="1">
      <t>ソナエ</t>
    </rPh>
    <rPh sb="6" eb="7">
      <t>コウ</t>
    </rPh>
    <phoneticPr fontId="3"/>
  </si>
  <si>
    <t>期　 間</t>
    <rPh sb="0" eb="1">
      <t>キ</t>
    </rPh>
    <rPh sb="3" eb="4">
      <t>アイダ</t>
    </rPh>
    <phoneticPr fontId="3"/>
  </si>
  <si>
    <t>会　 場</t>
    <rPh sb="0" eb="1">
      <t>カイ</t>
    </rPh>
    <rPh sb="3" eb="4">
      <t>バ</t>
    </rPh>
    <phoneticPr fontId="3"/>
  </si>
  <si>
    <t>会場名</t>
    <rPh sb="0" eb="2">
      <t>カイジョウ</t>
    </rPh>
    <rPh sb="2" eb="3">
      <t>メイ</t>
    </rPh>
    <phoneticPr fontId="3"/>
  </si>
  <si>
    <t>所在地</t>
    <rPh sb="0" eb="3">
      <t>ショザイチ</t>
    </rPh>
    <phoneticPr fontId="3"/>
  </si>
  <si>
    <t>℡</t>
    <phoneticPr fontId="3"/>
  </si>
  <si>
    <t>参加者</t>
    <rPh sb="0" eb="3">
      <t>サンカシャ</t>
    </rPh>
    <phoneticPr fontId="3"/>
  </si>
  <si>
    <t>（１）県外優秀チーム</t>
    <rPh sb="3" eb="5">
      <t>ケンガイ</t>
    </rPh>
    <rPh sb="5" eb="7">
      <t>ユウシュウ</t>
    </rPh>
    <phoneticPr fontId="3"/>
  </si>
  <si>
    <t>チーム名</t>
    <rPh sb="3" eb="4">
      <t>メイ</t>
    </rPh>
    <phoneticPr fontId="3"/>
  </si>
  <si>
    <t>所　　　　　在　　　　　地</t>
    <rPh sb="0" eb="1">
      <t>トコロ</t>
    </rPh>
    <rPh sb="6" eb="7">
      <t>ザイ</t>
    </rPh>
    <rPh sb="12" eb="13">
      <t>チ</t>
    </rPh>
    <phoneticPr fontId="3"/>
  </si>
  <si>
    <t>人　　数</t>
    <rPh sb="0" eb="1">
      <t>ヒト</t>
    </rPh>
    <rPh sb="3" eb="4">
      <t>カズ</t>
    </rPh>
    <phoneticPr fontId="3"/>
  </si>
  <si>
    <t>〒</t>
    <phoneticPr fontId="3"/>
  </si>
  <si>
    <t>選　 手</t>
    <rPh sb="0" eb="1">
      <t>セン</t>
    </rPh>
    <rPh sb="3" eb="4">
      <t>テ</t>
    </rPh>
    <phoneticPr fontId="3"/>
  </si>
  <si>
    <t>名</t>
    <rPh sb="0" eb="1">
      <t>メイ</t>
    </rPh>
    <phoneticPr fontId="3"/>
  </si>
  <si>
    <t>（２）県内チーム</t>
    <rPh sb="3" eb="5">
      <t>ケンナイ</t>
    </rPh>
    <phoneticPr fontId="3"/>
  </si>
  <si>
    <t>種別</t>
    <rPh sb="0" eb="2">
      <t>シュベツ</t>
    </rPh>
    <phoneticPr fontId="3"/>
  </si>
  <si>
    <t>～</t>
  </si>
  <si>
    <t>県外優秀チーム招へい事業実績</t>
    <rPh sb="0" eb="2">
      <t>ケンガイ</t>
    </rPh>
    <rPh sb="2" eb="4">
      <t>ユウシュウ</t>
    </rPh>
    <rPh sb="7" eb="8">
      <t>ショウ</t>
    </rPh>
    <rPh sb="10" eb="12">
      <t>ジギョウ</t>
    </rPh>
    <rPh sb="12" eb="14">
      <t>ジッセキ</t>
    </rPh>
    <phoneticPr fontId="3"/>
  </si>
  <si>
    <t>合宿＋遠征</t>
    <rPh sb="0" eb="2">
      <t>ガッシュク</t>
    </rPh>
    <rPh sb="3" eb="5">
      <t>エンセイ</t>
    </rPh>
    <phoneticPr fontId="2"/>
  </si>
  <si>
    <t>　</t>
    <phoneticPr fontId="2"/>
  </si>
  <si>
    <t>金額計算</t>
    <rPh sb="0" eb="2">
      <t>キンガク</t>
    </rPh>
    <rPh sb="2" eb="4">
      <t>ケイサン</t>
    </rPh>
    <phoneticPr fontId="2"/>
  </si>
  <si>
    <t>内訳書No</t>
    <rPh sb="0" eb="3">
      <t>ウチワケショ</t>
    </rPh>
    <phoneticPr fontId="2"/>
  </si>
  <si>
    <t>日時</t>
    <rPh sb="0" eb="2">
      <t>ニチジ</t>
    </rPh>
    <phoneticPr fontId="2"/>
  </si>
  <si>
    <t>場所</t>
    <rPh sb="0" eb="2">
      <t>バショ</t>
    </rPh>
    <phoneticPr fontId="2"/>
  </si>
  <si>
    <t>団体名</t>
    <rPh sb="0" eb="2">
      <t>ダンタイ</t>
    </rPh>
    <rPh sb="2" eb="3">
      <t>メイ</t>
    </rPh>
    <phoneticPr fontId="2"/>
  </si>
  <si>
    <t>種別</t>
    <rPh sb="0" eb="2">
      <t>シュベツ</t>
    </rPh>
    <phoneticPr fontId="2"/>
  </si>
  <si>
    <t>記載責任者</t>
    <rPh sb="0" eb="2">
      <t>キサイ</t>
    </rPh>
    <rPh sb="2" eb="5">
      <t>セキニンシャ</t>
    </rPh>
    <phoneticPr fontId="2"/>
  </si>
  <si>
    <t>金額</t>
    <rPh sb="0" eb="2">
      <t>キンガク</t>
    </rPh>
    <phoneticPr fontId="3"/>
  </si>
  <si>
    <t>科目</t>
    <rPh sb="0" eb="1">
      <t>カ</t>
    </rPh>
    <rPh sb="1" eb="2">
      <t>メ</t>
    </rPh>
    <phoneticPr fontId="3"/>
  </si>
  <si>
    <t>内訳</t>
    <rPh sb="0" eb="1">
      <t>ウチ</t>
    </rPh>
    <rPh sb="1" eb="2">
      <t>ヤク</t>
    </rPh>
    <phoneticPr fontId="3"/>
  </si>
  <si>
    <t>令和　　年　　月　　日　～　　月　　日</t>
    <rPh sb="0" eb="2">
      <t>レイワ</t>
    </rPh>
    <rPh sb="4" eb="5">
      <t>ネン</t>
    </rPh>
    <rPh sb="7" eb="8">
      <t>ガツ</t>
    </rPh>
    <rPh sb="10" eb="11">
      <t>ニチ</t>
    </rPh>
    <rPh sb="15" eb="16">
      <t>ガツ</t>
    </rPh>
    <rPh sb="18" eb="19">
      <t>ニチ</t>
    </rPh>
    <phoneticPr fontId="3"/>
  </si>
  <si>
    <t>事業
番号</t>
    <rPh sb="0" eb="2">
      <t>ジギョウ</t>
    </rPh>
    <rPh sb="3" eb="5">
      <t>バンゴウ</t>
    </rPh>
    <phoneticPr fontId="3"/>
  </si>
  <si>
    <t>合宿・強化練習会　事業実績</t>
    <rPh sb="0" eb="2">
      <t>ガッシュク</t>
    </rPh>
    <rPh sb="3" eb="5">
      <t>キョウカ</t>
    </rPh>
    <rPh sb="5" eb="7">
      <t>レンシュウ</t>
    </rPh>
    <rPh sb="7" eb="8">
      <t>カイ</t>
    </rPh>
    <rPh sb="9" eb="11">
      <t>ジギョウ</t>
    </rPh>
    <rPh sb="11" eb="13">
      <t>ジッセキ</t>
    </rPh>
    <phoneticPr fontId="3"/>
  </si>
  <si>
    <t>遠征等事業実績</t>
    <rPh sb="0" eb="2">
      <t>エンセイ</t>
    </rPh>
    <rPh sb="2" eb="3">
      <t>トウ</t>
    </rPh>
    <rPh sb="3" eb="5">
      <t>ジギョウ</t>
    </rPh>
    <rPh sb="5" eb="7">
      <t>ジッセキ</t>
    </rPh>
    <phoneticPr fontId="3"/>
  </si>
  <si>
    <t>県スポ協補助金</t>
    <rPh sb="4" eb="7">
      <t>ホジョキン</t>
    </rPh>
    <phoneticPr fontId="3"/>
  </si>
  <si>
    <t>＊参加者名簿も併せて提出してください（様式自由）</t>
    <rPh sb="1" eb="4">
      <t>サンカシャ</t>
    </rPh>
    <rPh sb="4" eb="6">
      <t>メイボ</t>
    </rPh>
    <rPh sb="7" eb="8">
      <t>アワ</t>
    </rPh>
    <rPh sb="10" eb="12">
      <t>テイシュツ</t>
    </rPh>
    <rPh sb="19" eb="21">
      <t>ヨウシキ</t>
    </rPh>
    <rPh sb="21" eb="23">
      <t>ジユウ</t>
    </rPh>
    <phoneticPr fontId="2"/>
  </si>
  <si>
    <t>団体負担金・その他</t>
    <rPh sb="0" eb="5">
      <t>ダンタイフタンキン</t>
    </rPh>
    <rPh sb="8" eb="9">
      <t>タ</t>
    </rPh>
    <phoneticPr fontId="3"/>
  </si>
  <si>
    <t>日にち</t>
    <rPh sb="0" eb="1">
      <t>ヒ</t>
    </rPh>
    <phoneticPr fontId="2"/>
  </si>
  <si>
    <t>科目No入力表</t>
    <rPh sb="0" eb="2">
      <t>カモク</t>
    </rPh>
    <rPh sb="4" eb="6">
      <t>ニュウリョク</t>
    </rPh>
    <rPh sb="6" eb="7">
      <t>ヒョウ</t>
    </rPh>
    <phoneticPr fontId="3"/>
  </si>
  <si>
    <t>↓↓関数が入っています↓↓</t>
    <rPh sb="2" eb="4">
      <t>カンスウ</t>
    </rPh>
    <rPh sb="5" eb="6">
      <t>ハイ</t>
    </rPh>
    <phoneticPr fontId="3"/>
  </si>
  <si>
    <t>月日</t>
    <rPh sb="0" eb="2">
      <t>ツキヒ</t>
    </rPh>
    <phoneticPr fontId="3"/>
  </si>
  <si>
    <t>領収書
No.</t>
    <rPh sb="0" eb="3">
      <t>リョウシュウショ</t>
    </rPh>
    <phoneticPr fontId="3"/>
  </si>
  <si>
    <t>摘　　　　　要</t>
    <rPh sb="0" eb="7">
      <t>テキヨウ</t>
    </rPh>
    <phoneticPr fontId="3"/>
  </si>
  <si>
    <t>科目
No.</t>
    <rPh sb="0" eb="2">
      <t>カモク</t>
    </rPh>
    <phoneticPr fontId="3"/>
  </si>
  <si>
    <t>収入金額</t>
    <rPh sb="0" eb="2">
      <t>シュウニュウ</t>
    </rPh>
    <rPh sb="2" eb="4">
      <t>キンガク</t>
    </rPh>
    <phoneticPr fontId="3"/>
  </si>
  <si>
    <t>支出金額</t>
    <rPh sb="0" eb="1">
      <t>シ</t>
    </rPh>
    <rPh sb="1" eb="2">
      <t>デ</t>
    </rPh>
    <rPh sb="2" eb="4">
      <t>キンガク</t>
    </rPh>
    <phoneticPr fontId="3"/>
  </si>
  <si>
    <t>差引残高</t>
    <rPh sb="0" eb="2">
      <t>サシヒ</t>
    </rPh>
    <rPh sb="2" eb="4">
      <t>ザンダカ</t>
    </rPh>
    <phoneticPr fontId="3"/>
  </si>
  <si>
    <t>科目
№</t>
    <rPh sb="0" eb="2">
      <t>カモク</t>
    </rPh>
    <phoneticPr fontId="3"/>
  </si>
  <si>
    <t>科目名</t>
    <rPh sb="0" eb="2">
      <t>カモク</t>
    </rPh>
    <rPh sb="2" eb="3">
      <t>メイ</t>
    </rPh>
    <phoneticPr fontId="3"/>
  </si>
  <si>
    <t>県スポ協補助金</t>
  </si>
  <si>
    <t>その他（個人負担金）</t>
    <rPh sb="4" eb="6">
      <t>コジン</t>
    </rPh>
    <rPh sb="6" eb="9">
      <t>フタンキン</t>
    </rPh>
    <phoneticPr fontId="3"/>
  </si>
  <si>
    <t>需用費（消耗品）</t>
    <rPh sb="0" eb="3">
      <t>ジュヨウヒ</t>
    </rPh>
    <rPh sb="4" eb="6">
      <t>ショウモウ</t>
    </rPh>
    <rPh sb="6" eb="7">
      <t>ヒン</t>
    </rPh>
    <phoneticPr fontId="3"/>
  </si>
  <si>
    <t>使用料及び賃借料</t>
    <rPh sb="0" eb="3">
      <t>シヨウリョウ</t>
    </rPh>
    <rPh sb="3" eb="4">
      <t>オヨ</t>
    </rPh>
    <rPh sb="5" eb="8">
      <t>チンシャクリョウ</t>
    </rPh>
    <phoneticPr fontId="3"/>
  </si>
  <si>
    <t>その他</t>
    <rPh sb="2" eb="3">
      <t>ホカ</t>
    </rPh>
    <phoneticPr fontId="3"/>
  </si>
  <si>
    <t>（科目内容）</t>
    <rPh sb="1" eb="3">
      <t>カモク</t>
    </rPh>
    <rPh sb="3" eb="5">
      <t>ナイヨウ</t>
    </rPh>
    <phoneticPr fontId="3"/>
  </si>
  <si>
    <t>バス代、航空運賃、フェリー料金　等</t>
    <rPh sb="2" eb="3">
      <t>ダイ</t>
    </rPh>
    <rPh sb="4" eb="6">
      <t>コウクウ</t>
    </rPh>
    <rPh sb="6" eb="8">
      <t>ウンチン</t>
    </rPh>
    <rPh sb="13" eb="15">
      <t>リョウキン</t>
    </rPh>
    <rPh sb="16" eb="17">
      <t>トウ</t>
    </rPh>
    <phoneticPr fontId="3"/>
  </si>
  <si>
    <t>宿泊代</t>
    <rPh sb="0" eb="3">
      <t>シュクハクダイ</t>
    </rPh>
    <phoneticPr fontId="3"/>
  </si>
  <si>
    <t>謝金（源泉所得税含む）</t>
    <rPh sb="0" eb="2">
      <t>シャキン</t>
    </rPh>
    <rPh sb="3" eb="5">
      <t>ゲンセン</t>
    </rPh>
    <rPh sb="5" eb="7">
      <t>ショトク</t>
    </rPh>
    <rPh sb="7" eb="8">
      <t>ゼイ</t>
    </rPh>
    <rPh sb="8" eb="9">
      <t>フク</t>
    </rPh>
    <phoneticPr fontId="3"/>
  </si>
  <si>
    <t>需用費</t>
    <rPh sb="0" eb="3">
      <t>ジュヨウヒ</t>
    </rPh>
    <phoneticPr fontId="3"/>
  </si>
  <si>
    <t>事業に必要な消耗品、ガソリン代、事務用品、感染症対策用品　等</t>
    <rPh sb="0" eb="2">
      <t>ジギョウ</t>
    </rPh>
    <rPh sb="3" eb="5">
      <t>ヒツヨウ</t>
    </rPh>
    <rPh sb="6" eb="8">
      <t>ショウモウ</t>
    </rPh>
    <rPh sb="8" eb="9">
      <t>ヒン</t>
    </rPh>
    <rPh sb="14" eb="15">
      <t>ダイ</t>
    </rPh>
    <rPh sb="16" eb="18">
      <t>ジム</t>
    </rPh>
    <rPh sb="18" eb="20">
      <t>ヨウヒン</t>
    </rPh>
    <rPh sb="21" eb="24">
      <t>カンセンショウ</t>
    </rPh>
    <rPh sb="24" eb="26">
      <t>タイサク</t>
    </rPh>
    <rPh sb="26" eb="28">
      <t>ヨウヒン</t>
    </rPh>
    <rPh sb="29" eb="30">
      <t>トウ</t>
    </rPh>
    <phoneticPr fontId="3"/>
  </si>
  <si>
    <t>飲料、補食費、弁当代　等</t>
    <rPh sb="0" eb="2">
      <t>インリョウ</t>
    </rPh>
    <rPh sb="3" eb="4">
      <t>ホ</t>
    </rPh>
    <rPh sb="4" eb="6">
      <t>ショクヒ</t>
    </rPh>
    <rPh sb="7" eb="9">
      <t>ベントウ</t>
    </rPh>
    <rPh sb="9" eb="10">
      <t>ダイ</t>
    </rPh>
    <rPh sb="11" eb="12">
      <t>トウ</t>
    </rPh>
    <phoneticPr fontId="3"/>
  </si>
  <si>
    <t>郵便料、運送料、保険料、振込手数料　等</t>
    <rPh sb="0" eb="2">
      <t>ユウビン</t>
    </rPh>
    <rPh sb="2" eb="3">
      <t>リョウ</t>
    </rPh>
    <rPh sb="4" eb="6">
      <t>ウンソウ</t>
    </rPh>
    <rPh sb="6" eb="7">
      <t>リョウ</t>
    </rPh>
    <rPh sb="8" eb="11">
      <t>ホケンリョウ</t>
    </rPh>
    <rPh sb="12" eb="14">
      <t>フリコミ</t>
    </rPh>
    <rPh sb="14" eb="17">
      <t>テスウリョウ</t>
    </rPh>
    <rPh sb="18" eb="19">
      <t>トウ</t>
    </rPh>
    <phoneticPr fontId="3"/>
  </si>
  <si>
    <t>車両借上げ料（レンタカー代）、高速道路使用料、会場借上げ料、リフト代　等</t>
    <rPh sb="0" eb="2">
      <t>シャリョウ</t>
    </rPh>
    <rPh sb="2" eb="4">
      <t>カリア</t>
    </rPh>
    <rPh sb="5" eb="6">
      <t>リョウ</t>
    </rPh>
    <rPh sb="12" eb="13">
      <t>ダイ</t>
    </rPh>
    <rPh sb="15" eb="17">
      <t>コウソク</t>
    </rPh>
    <rPh sb="17" eb="19">
      <t>ドウロ</t>
    </rPh>
    <rPh sb="19" eb="22">
      <t>シヨウリョウ</t>
    </rPh>
    <rPh sb="23" eb="25">
      <t>カイジョウ</t>
    </rPh>
    <rPh sb="25" eb="27">
      <t>カリア</t>
    </rPh>
    <rPh sb="28" eb="29">
      <t>リョウ</t>
    </rPh>
    <rPh sb="33" eb="34">
      <t>ダイ</t>
    </rPh>
    <rPh sb="35" eb="36">
      <t>トウ</t>
    </rPh>
    <phoneticPr fontId="3"/>
  </si>
  <si>
    <r>
      <t>会計処理チェックリスト【合宿・遠征事業】　</t>
    </r>
    <r>
      <rPr>
        <sz val="16"/>
        <color indexed="10"/>
        <rFont val="ＭＳ ゴシック"/>
        <family val="3"/>
        <charset val="128"/>
      </rPr>
      <t>※提出不要</t>
    </r>
    <rPh sb="0" eb="2">
      <t>カイケイ</t>
    </rPh>
    <rPh sb="2" eb="4">
      <t>ショリ</t>
    </rPh>
    <rPh sb="12" eb="14">
      <t>ガッシュク</t>
    </rPh>
    <rPh sb="15" eb="17">
      <t>エンセイ</t>
    </rPh>
    <rPh sb="17" eb="19">
      <t>ジギョウ</t>
    </rPh>
    <rPh sb="22" eb="24">
      <t>テイシュツ</t>
    </rPh>
    <rPh sb="24" eb="26">
      <t>フヨウ</t>
    </rPh>
    <phoneticPr fontId="2"/>
  </si>
  <si>
    <t>○県スポ協への提出前に下記内容について確認下さい。
○１つでも不備がある場合は当該事項を修正の上、提出をお願いします。</t>
    <rPh sb="7" eb="9">
      <t>テイシュツ</t>
    </rPh>
    <rPh sb="9" eb="10">
      <t>マエ</t>
    </rPh>
    <rPh sb="11" eb="13">
      <t>カキ</t>
    </rPh>
    <rPh sb="13" eb="15">
      <t>ナイヨウ</t>
    </rPh>
    <rPh sb="19" eb="21">
      <t>カクニン</t>
    </rPh>
    <rPh sb="21" eb="22">
      <t>クダ</t>
    </rPh>
    <rPh sb="31" eb="33">
      <t>フビ</t>
    </rPh>
    <rPh sb="36" eb="38">
      <t>バアイ</t>
    </rPh>
    <rPh sb="39" eb="41">
      <t>トウガイ</t>
    </rPh>
    <rPh sb="41" eb="43">
      <t>ジコウ</t>
    </rPh>
    <rPh sb="44" eb="46">
      <t>シュウセイ</t>
    </rPh>
    <rPh sb="47" eb="48">
      <t>ウエ</t>
    </rPh>
    <rPh sb="49" eb="51">
      <t>テイシュツ</t>
    </rPh>
    <rPh sb="53" eb="54">
      <t>ネガ</t>
    </rPh>
    <phoneticPr fontId="2"/>
  </si>
  <si>
    <t>No</t>
    <phoneticPr fontId="2"/>
  </si>
  <si>
    <t>内容</t>
    <rPh sb="0" eb="2">
      <t>ナイヨウ</t>
    </rPh>
    <phoneticPr fontId="2"/>
  </si>
  <si>
    <t>チェック</t>
    <phoneticPr fontId="2"/>
  </si>
  <si>
    <t>領収書の宛名は「富山県○○協会」もしくは「富山県○○連盟」となっている。</t>
    <rPh sb="0" eb="3">
      <t>リョウシュウショ</t>
    </rPh>
    <rPh sb="4" eb="6">
      <t>アテナ</t>
    </rPh>
    <rPh sb="8" eb="10">
      <t>トヤマ</t>
    </rPh>
    <rPh sb="10" eb="11">
      <t>ケン</t>
    </rPh>
    <rPh sb="13" eb="15">
      <t>キョウカイ</t>
    </rPh>
    <rPh sb="21" eb="23">
      <t>トヤマ</t>
    </rPh>
    <rPh sb="23" eb="24">
      <t>ケン</t>
    </rPh>
    <rPh sb="26" eb="28">
      <t>レンメイ</t>
    </rPh>
    <phoneticPr fontId="2"/>
  </si>
  <si>
    <t>提出書類（収支精算書、内訳書等）と領収書の金額が一致している。</t>
    <rPh sb="0" eb="2">
      <t>テイシュツ</t>
    </rPh>
    <rPh sb="2" eb="4">
      <t>ショルイ</t>
    </rPh>
    <rPh sb="5" eb="7">
      <t>シュウシ</t>
    </rPh>
    <rPh sb="7" eb="10">
      <t>セイサンショ</t>
    </rPh>
    <rPh sb="11" eb="14">
      <t>ウチワケショ</t>
    </rPh>
    <rPh sb="14" eb="15">
      <t>トウ</t>
    </rPh>
    <rPh sb="17" eb="20">
      <t>リョウシュウショ</t>
    </rPh>
    <rPh sb="21" eb="23">
      <t>キンガク</t>
    </rPh>
    <rPh sb="24" eb="26">
      <t>イッチ</t>
    </rPh>
    <phoneticPr fontId="2"/>
  </si>
  <si>
    <t>小事業（合宿・遠征等）毎の収支精算書が作成されている。</t>
    <rPh sb="0" eb="1">
      <t>ショウ</t>
    </rPh>
    <rPh sb="1" eb="3">
      <t>ジギョウ</t>
    </rPh>
    <rPh sb="4" eb="6">
      <t>ガッシュク</t>
    </rPh>
    <rPh sb="7" eb="9">
      <t>エンセイ</t>
    </rPh>
    <rPh sb="9" eb="10">
      <t>トウ</t>
    </rPh>
    <rPh sb="11" eb="12">
      <t>ゴト</t>
    </rPh>
    <rPh sb="13" eb="15">
      <t>シュウシ</t>
    </rPh>
    <rPh sb="15" eb="18">
      <t>セイサンショ</t>
    </rPh>
    <rPh sb="19" eb="21">
      <t>サクセイ</t>
    </rPh>
    <phoneticPr fontId="2"/>
  </si>
  <si>
    <t>小事業（合宿・遠征等）毎に領収書が整理されている。</t>
    <rPh sb="0" eb="1">
      <t>ショウ</t>
    </rPh>
    <rPh sb="1" eb="3">
      <t>ジギョウ</t>
    </rPh>
    <rPh sb="4" eb="6">
      <t>ガッシュク</t>
    </rPh>
    <rPh sb="7" eb="9">
      <t>エンセイ</t>
    </rPh>
    <rPh sb="9" eb="10">
      <t>トウ</t>
    </rPh>
    <rPh sb="11" eb="12">
      <t>ゴト</t>
    </rPh>
    <rPh sb="13" eb="16">
      <t>リョウシュウショ</t>
    </rPh>
    <rPh sb="17" eb="19">
      <t>セイリ</t>
    </rPh>
    <phoneticPr fontId="2"/>
  </si>
  <si>
    <t>居酒屋や酒類が含まれる領収書を添付していない。</t>
    <rPh sb="0" eb="3">
      <t>イザカヤ</t>
    </rPh>
    <rPh sb="4" eb="6">
      <t>サケルイ</t>
    </rPh>
    <rPh sb="7" eb="8">
      <t>フク</t>
    </rPh>
    <rPh sb="11" eb="14">
      <t>リョウシュウショ</t>
    </rPh>
    <rPh sb="15" eb="17">
      <t>テンプ</t>
    </rPh>
    <phoneticPr fontId="2"/>
  </si>
  <si>
    <t>科目が正しく分類されている。例）ガソリン代⇒需用費　高速代⇒使用料等</t>
    <rPh sb="0" eb="2">
      <t>カモク</t>
    </rPh>
    <rPh sb="3" eb="4">
      <t>タダ</t>
    </rPh>
    <rPh sb="6" eb="8">
      <t>ブンルイ</t>
    </rPh>
    <rPh sb="14" eb="15">
      <t>レイ</t>
    </rPh>
    <rPh sb="20" eb="21">
      <t>ダイ</t>
    </rPh>
    <rPh sb="22" eb="25">
      <t>ジュヨウヒ</t>
    </rPh>
    <rPh sb="26" eb="29">
      <t>コウソクダイ</t>
    </rPh>
    <rPh sb="30" eb="33">
      <t>シヨウリョウ</t>
    </rPh>
    <rPh sb="33" eb="34">
      <t>トウ</t>
    </rPh>
    <phoneticPr fontId="2"/>
  </si>
  <si>
    <t>１万円を超える支払いについて「明細書」が添付されている。</t>
    <rPh sb="1" eb="3">
      <t>マンエン</t>
    </rPh>
    <rPh sb="4" eb="5">
      <t>コ</t>
    </rPh>
    <rPh sb="7" eb="9">
      <t>シハラ</t>
    </rPh>
    <rPh sb="15" eb="18">
      <t>メイサイショ</t>
    </rPh>
    <rPh sb="20" eb="22">
      <t>テンプ</t>
    </rPh>
    <phoneticPr fontId="2"/>
  </si>
  <si>
    <t>謝金支払い時の源泉徴収が行われていて、証拠書類（納税証明書）が添付されている。</t>
    <rPh sb="0" eb="2">
      <t>シャキン</t>
    </rPh>
    <rPh sb="2" eb="4">
      <t>シハラ</t>
    </rPh>
    <rPh sb="5" eb="6">
      <t>ジ</t>
    </rPh>
    <rPh sb="7" eb="9">
      <t>ゲンセン</t>
    </rPh>
    <rPh sb="9" eb="11">
      <t>チョウシュウ</t>
    </rPh>
    <rPh sb="12" eb="13">
      <t>オコナ</t>
    </rPh>
    <rPh sb="19" eb="21">
      <t>ショウコ</t>
    </rPh>
    <rPh sb="21" eb="23">
      <t>ショルイ</t>
    </rPh>
    <rPh sb="24" eb="26">
      <t>ノウゼイ</t>
    </rPh>
    <rPh sb="26" eb="29">
      <t>ショウメイショ</t>
    </rPh>
    <rPh sb="31" eb="33">
      <t>テンプ</t>
    </rPh>
    <phoneticPr fontId="2"/>
  </si>
  <si>
    <t>令和５年度　合宿・遠征事業　収支精算書【小事業】</t>
    <rPh sb="0" eb="2">
      <t>レイワ</t>
    </rPh>
    <rPh sb="3" eb="5">
      <t>ネンド</t>
    </rPh>
    <rPh sb="6" eb="8">
      <t>ガッシュク</t>
    </rPh>
    <rPh sb="9" eb="11">
      <t>エンセイ</t>
    </rPh>
    <rPh sb="11" eb="13">
      <t>ジギョウ</t>
    </rPh>
    <rPh sb="14" eb="16">
      <t>シュウシ</t>
    </rPh>
    <rPh sb="16" eb="18">
      <t>セイサン</t>
    </rPh>
    <rPh sb="18" eb="19">
      <t>ショ</t>
    </rPh>
    <rPh sb="20" eb="23">
      <t>ショウジギョウ</t>
    </rPh>
    <phoneticPr fontId="3"/>
  </si>
  <si>
    <t>富山県○○協会</t>
    <rPh sb="0" eb="2">
      <t>トヤマ</t>
    </rPh>
    <rPh sb="2" eb="3">
      <t>ケン</t>
    </rPh>
    <rPh sb="5" eb="7">
      <t>キョウカイ</t>
    </rPh>
    <phoneticPr fontId="2"/>
  </si>
  <si>
    <t>8/1～8/3</t>
    <phoneticPr fontId="2"/>
  </si>
  <si>
    <t>少年男子</t>
    <rPh sb="0" eb="2">
      <t>ショウネン</t>
    </rPh>
    <rPh sb="2" eb="4">
      <t>ダンシ</t>
    </rPh>
    <phoneticPr fontId="2"/>
  </si>
  <si>
    <t>栃木県体育センター</t>
    <rPh sb="0" eb="3">
      <t>トチギケン</t>
    </rPh>
    <rPh sb="3" eb="5">
      <t>タイイク</t>
    </rPh>
    <phoneticPr fontId="2"/>
  </si>
  <si>
    <t>富山　太郎</t>
    <rPh sb="0" eb="2">
      <t>トヤマ</t>
    </rPh>
    <rPh sb="3" eb="5">
      <t>タロウ</t>
    </rPh>
    <phoneticPr fontId="2"/>
  </si>
  <si>
    <t>団体負担金・その他</t>
    <rPh sb="0" eb="2">
      <t>ダンタイ</t>
    </rPh>
    <rPh sb="2" eb="5">
      <t>フタンキン</t>
    </rPh>
    <rPh sb="8" eb="9">
      <t>タ</t>
    </rPh>
    <phoneticPr fontId="3"/>
  </si>
  <si>
    <t>別紙のとおり</t>
    <rPh sb="0" eb="2">
      <t>ベッシ</t>
    </rPh>
    <phoneticPr fontId="2"/>
  </si>
  <si>
    <t>10,000*5名</t>
    <rPh sb="8" eb="9">
      <t>メイ</t>
    </rPh>
    <phoneticPr fontId="2"/>
  </si>
  <si>
    <t>日当3,000*2名</t>
    <rPh sb="0" eb="2">
      <t>ニットウ</t>
    </rPh>
    <rPh sb="9" eb="10">
      <t>メイ</t>
    </rPh>
    <phoneticPr fontId="2"/>
  </si>
  <si>
    <t>800*3</t>
    <phoneticPr fontId="2"/>
  </si>
  <si>
    <t>1,000*5名*2</t>
    <rPh sb="7" eb="8">
      <t>メイ</t>
    </rPh>
    <phoneticPr fontId="2"/>
  </si>
  <si>
    <t>　　　年度合宿・遠征事業実績書①</t>
    <rPh sb="5" eb="7">
      <t>ガッシュク</t>
    </rPh>
    <rPh sb="8" eb="10">
      <t>エンセイ</t>
    </rPh>
    <rPh sb="10" eb="12">
      <t>ジギョウ</t>
    </rPh>
    <rPh sb="12" eb="14">
      <t>ジッセキ</t>
    </rPh>
    <rPh sb="14" eb="15">
      <t>ショ</t>
    </rPh>
    <phoneticPr fontId="3"/>
  </si>
  <si>
    <t>　　　年度合宿・遠征事業実績書②</t>
    <rPh sb="5" eb="7">
      <t>ガッシュク</t>
    </rPh>
    <rPh sb="8" eb="10">
      <t>エンセイ</t>
    </rPh>
    <rPh sb="10" eb="12">
      <t>ジギョウ</t>
    </rPh>
    <rPh sb="12" eb="14">
      <t>ジッセキ</t>
    </rPh>
    <rPh sb="14" eb="15">
      <t>ショ</t>
    </rPh>
    <phoneticPr fontId="3"/>
  </si>
  <si>
    <t>　　　年度合宿・遠征事業実績書③</t>
    <rPh sb="5" eb="7">
      <t>ガッシュク</t>
    </rPh>
    <rPh sb="8" eb="10">
      <t>エンセイ</t>
    </rPh>
    <rPh sb="10" eb="12">
      <t>ジギョウ</t>
    </rPh>
    <rPh sb="12" eb="14">
      <t>ジッセキ</t>
    </rPh>
    <rPh sb="14" eb="15">
      <t>ショ</t>
    </rPh>
    <phoneticPr fontId="3"/>
  </si>
  <si>
    <t>　　　　　　　　　　　　　　　　　　℡（　　　）　　　－</t>
    <phoneticPr fontId="3"/>
  </si>
  <si>
    <t>　　　年度合宿・遠征事業実績書④</t>
    <rPh sb="5" eb="7">
      <t>ガッシュク</t>
    </rPh>
    <rPh sb="8" eb="10">
      <t>エンセイ</t>
    </rPh>
    <rPh sb="10" eb="12">
      <t>ジギョウ</t>
    </rPh>
    <rPh sb="12" eb="14">
      <t>ジッセキ</t>
    </rPh>
    <rPh sb="14" eb="15">
      <t>ショ</t>
    </rPh>
    <phoneticPr fontId="3"/>
  </si>
  <si>
    <t>次世代トップアスリート支援事業実績</t>
    <rPh sb="0" eb="3">
      <t>ジセダイ</t>
    </rPh>
    <rPh sb="11" eb="13">
      <t>シエン</t>
    </rPh>
    <rPh sb="13" eb="15">
      <t>ジギョウ</t>
    </rPh>
    <rPh sb="15" eb="17">
      <t>ジッセキ</t>
    </rPh>
    <phoneticPr fontId="3"/>
  </si>
  <si>
    <t>対象選手名簿</t>
    <rPh sb="0" eb="2">
      <t>タイショウ</t>
    </rPh>
    <rPh sb="2" eb="4">
      <t>センシュ</t>
    </rPh>
    <rPh sb="4" eb="6">
      <t>メイボ</t>
    </rPh>
    <phoneticPr fontId="2"/>
  </si>
  <si>
    <t>対象選手名</t>
    <rPh sb="0" eb="2">
      <t>タイショウ</t>
    </rPh>
    <rPh sb="2" eb="5">
      <t>センシュメイ</t>
    </rPh>
    <phoneticPr fontId="2"/>
  </si>
  <si>
    <t>基準となる昨年度代表実績</t>
    <rPh sb="0" eb="2">
      <t>キジュン</t>
    </rPh>
    <rPh sb="5" eb="7">
      <t>サクネン</t>
    </rPh>
    <rPh sb="7" eb="8">
      <t>ド</t>
    </rPh>
    <rPh sb="8" eb="10">
      <t>ダイヒョウ</t>
    </rPh>
    <rPh sb="10" eb="12">
      <t>ジッセキ</t>
    </rPh>
    <phoneticPr fontId="2"/>
  </si>
  <si>
    <t>リストから選択してください</t>
  </si>
  <si>
    <t>オリンピック/アジア競技大会/世界(ジュニア)選手権/世界ユニバ</t>
  </si>
  <si>
    <t>その他国際大会日本代表</t>
  </si>
  <si>
    <t>補助対象活動内容</t>
    <rPh sb="0" eb="2">
      <t>ホジョ</t>
    </rPh>
    <rPh sb="2" eb="4">
      <t>タイショウ</t>
    </rPh>
    <rPh sb="4" eb="6">
      <t>カツドウ</t>
    </rPh>
    <rPh sb="6" eb="8">
      <t>ナイヨウ</t>
    </rPh>
    <phoneticPr fontId="2"/>
  </si>
  <si>
    <t>対象選手名</t>
    <rPh sb="0" eb="5">
      <t>タイショウセンシュメイ</t>
    </rPh>
    <phoneticPr fontId="3"/>
  </si>
  <si>
    <t>大会・遠征・合宿名</t>
    <rPh sb="0" eb="2">
      <t>タイカイ</t>
    </rPh>
    <rPh sb="3" eb="5">
      <t>エンセイ</t>
    </rPh>
    <rPh sb="6" eb="8">
      <t>ガッシュク</t>
    </rPh>
    <rPh sb="8" eb="9">
      <t>メイ</t>
    </rPh>
    <phoneticPr fontId="3"/>
  </si>
  <si>
    <t>備　考　</t>
    <rPh sb="0" eb="1">
      <t>ビ</t>
    </rPh>
    <rPh sb="2" eb="3">
      <t>コウ</t>
    </rPh>
    <phoneticPr fontId="3"/>
  </si>
  <si>
    <t>＊参加が確認できる書類も併せて提出してください。（大会または活動名と氏名が記載されているもの）</t>
    <rPh sb="1" eb="3">
      <t>サンカ</t>
    </rPh>
    <rPh sb="4" eb="6">
      <t>カクニン</t>
    </rPh>
    <rPh sb="9" eb="11">
      <t>ショルイ</t>
    </rPh>
    <rPh sb="12" eb="13">
      <t>アワ</t>
    </rPh>
    <rPh sb="15" eb="17">
      <t>テイシュツ</t>
    </rPh>
    <rPh sb="25" eb="27">
      <t>タイカイ</t>
    </rPh>
    <rPh sb="30" eb="32">
      <t>カツドウ</t>
    </rPh>
    <rPh sb="32" eb="33">
      <t>メイ</t>
    </rPh>
    <rPh sb="34" eb="36">
      <t>シメイ</t>
    </rPh>
    <rPh sb="37" eb="39">
      <t>キサイ</t>
    </rPh>
    <phoneticPr fontId="2"/>
  </si>
  <si>
    <t>　　　　年度　合宿・遠征事業収支精算書</t>
    <rPh sb="4" eb="6">
      <t>ネンド</t>
    </rPh>
    <rPh sb="7" eb="9">
      <t>ガッシュク</t>
    </rPh>
    <rPh sb="10" eb="12">
      <t>エンセイ</t>
    </rPh>
    <rPh sb="12" eb="14">
      <t>ジギョウ</t>
    </rPh>
    <rPh sb="14" eb="16">
      <t>シュウシ</t>
    </rPh>
    <rPh sb="16" eb="18">
      <t>セイサン</t>
    </rPh>
    <rPh sb="18" eb="19">
      <t>ショ</t>
    </rPh>
    <phoneticPr fontId="3"/>
  </si>
  <si>
    <t>　　　年度　「合宿（含強化練習会）」事業　内訳書</t>
    <rPh sb="7" eb="9">
      <t>ガッシュク</t>
    </rPh>
    <rPh sb="10" eb="11">
      <t>フク</t>
    </rPh>
    <rPh sb="11" eb="13">
      <t>キョウカ</t>
    </rPh>
    <rPh sb="13" eb="15">
      <t>レンシュウ</t>
    </rPh>
    <rPh sb="15" eb="16">
      <t>カイ</t>
    </rPh>
    <rPh sb="18" eb="20">
      <t>ジギョウ</t>
    </rPh>
    <rPh sb="21" eb="23">
      <t>ウチワケ</t>
    </rPh>
    <rPh sb="23" eb="24">
      <t>ショ</t>
    </rPh>
    <phoneticPr fontId="3"/>
  </si>
  <si>
    <t>　　　年度　「遠征（含県外優秀チーム招へい）」事業　内訳書</t>
    <rPh sb="7" eb="9">
      <t>エンセイ</t>
    </rPh>
    <rPh sb="10" eb="11">
      <t>フク</t>
    </rPh>
    <rPh sb="11" eb="13">
      <t>ケンガイ</t>
    </rPh>
    <rPh sb="13" eb="15">
      <t>ユウシュウ</t>
    </rPh>
    <rPh sb="18" eb="19">
      <t>ショウ</t>
    </rPh>
    <rPh sb="23" eb="25">
      <t>ジギョウ</t>
    </rPh>
    <rPh sb="26" eb="28">
      <t>ウチワケ</t>
    </rPh>
    <rPh sb="28" eb="29">
      <t>ショ</t>
    </rPh>
    <phoneticPr fontId="3"/>
  </si>
  <si>
    <t>　　　年度　「次世代トップアスリート支援」事業　内訳書</t>
    <rPh sb="7" eb="10">
      <t>ジセダイ</t>
    </rPh>
    <rPh sb="18" eb="20">
      <t>シエン</t>
    </rPh>
    <rPh sb="21" eb="23">
      <t>ジギョウ</t>
    </rPh>
    <rPh sb="24" eb="26">
      <t>ウチワケ</t>
    </rPh>
    <rPh sb="26" eb="27">
      <t>ショ</t>
    </rPh>
    <phoneticPr fontId="3"/>
  </si>
  <si>
    <t>対象選手名</t>
    <rPh sb="0" eb="2">
      <t>タイショウ</t>
    </rPh>
    <rPh sb="2" eb="4">
      <t>センシュ</t>
    </rPh>
    <rPh sb="4" eb="5">
      <t>メイ</t>
    </rPh>
    <phoneticPr fontId="3"/>
  </si>
  <si>
    <t>場所</t>
    <rPh sb="0" eb="2">
      <t>バショ</t>
    </rPh>
    <phoneticPr fontId="3"/>
  </si>
  <si>
    <t>　　年度　合宿・遠征事業　出納簿【小事業】</t>
    <rPh sb="2" eb="4">
      <t>ネンド</t>
    </rPh>
    <rPh sb="5" eb="7">
      <t>ガッシュク</t>
    </rPh>
    <rPh sb="8" eb="10">
      <t>エンセイ</t>
    </rPh>
    <rPh sb="10" eb="12">
      <t>ジギョウ</t>
    </rPh>
    <rPh sb="13" eb="16">
      <t>スイトウボ</t>
    </rPh>
    <rPh sb="17" eb="20">
      <t>ショウジギョウ</t>
    </rPh>
    <phoneticPr fontId="3"/>
  </si>
  <si>
    <t>　　　年度　合宿・遠征事業　収支精算書【小事業】</t>
    <rPh sb="3" eb="5">
      <t>ネンド</t>
    </rPh>
    <rPh sb="6" eb="8">
      <t>ガッシュク</t>
    </rPh>
    <rPh sb="9" eb="11">
      <t>エンセイ</t>
    </rPh>
    <rPh sb="11" eb="13">
      <t>ジギョウ</t>
    </rPh>
    <rPh sb="14" eb="16">
      <t>シュウシ</t>
    </rPh>
    <rPh sb="16" eb="18">
      <t>セイサン</t>
    </rPh>
    <rPh sb="18" eb="19">
      <t>ショ</t>
    </rPh>
    <rPh sb="20" eb="23">
      <t>ショウジギョウ</t>
    </rPh>
    <phoneticPr fontId="3"/>
  </si>
  <si>
    <t>活動と証拠書類の日付が正しくリンクしている。（宿泊や食事、特にガソリン給油等）</t>
    <rPh sb="0" eb="2">
      <t>カツドウ</t>
    </rPh>
    <rPh sb="3" eb="5">
      <t>ショウコ</t>
    </rPh>
    <rPh sb="5" eb="7">
      <t>ショルイ</t>
    </rPh>
    <rPh sb="8" eb="10">
      <t>ヒヅケ</t>
    </rPh>
    <rPh sb="11" eb="12">
      <t>タダ</t>
    </rPh>
    <rPh sb="23" eb="25">
      <t>シュクハク</t>
    </rPh>
    <rPh sb="26" eb="28">
      <t>ショクジ</t>
    </rPh>
    <rPh sb="29" eb="30">
      <t>トク</t>
    </rPh>
    <rPh sb="35" eb="37">
      <t>キュウユ</t>
    </rPh>
    <rPh sb="37" eb="38">
      <t>トウ</t>
    </rPh>
    <phoneticPr fontId="2"/>
  </si>
  <si>
    <t>活動日が不明や活動日からかけ離れた給油の場合は補助対象外とさせていただきます。</t>
    <rPh sb="0" eb="2">
      <t>カツドウ</t>
    </rPh>
    <rPh sb="2" eb="3">
      <t>ビ</t>
    </rPh>
    <rPh sb="4" eb="6">
      <t>フメイ</t>
    </rPh>
    <rPh sb="7" eb="9">
      <t>カツドウ</t>
    </rPh>
    <rPh sb="9" eb="10">
      <t>ビ</t>
    </rPh>
    <rPh sb="14" eb="15">
      <t>ハナ</t>
    </rPh>
    <rPh sb="17" eb="19">
      <t>キュウユ</t>
    </rPh>
    <rPh sb="20" eb="22">
      <t>バアイ</t>
    </rPh>
    <rPh sb="23" eb="25">
      <t>ホジョ</t>
    </rPh>
    <rPh sb="25" eb="28">
      <t>タイショウガイ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</si>
</sst>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Red]\-#,##0\ "/>
    <numFmt numFmtId="178" formatCode="m&quot;月&quot;d&quot;日&quot;\(aaa\)"/>
    <numFmt numFmtId="179" formatCode="0;\-0;;@"/>
    <numFmt numFmtId="180" formatCode="#"/>
    <numFmt numFmtId="181" formatCode="m/d;@"/>
    <numFmt numFmtId="182" formatCode="m/d"/>
  </numFmts>
  <fonts count="35">
    <font>
      <sz val="11"/>
      <name val="ＭＳ ゴシック"/>
      <family val="3"/>
      <charset val="128"/>
    </font>
    <font>
      <sz val="11"/>
      <name val="ＭＳ ゴシック"/>
      <family val="3"/>
      <charset val="128"/>
    </font>
    <font>
      <sz val="6"/>
      <name val="ＭＳ ゴシック"/>
      <family val="3"/>
      <charset val="128"/>
    </font>
    <font>
      <sz val="6"/>
      <name val="ＭＳ Ｐゴシック"/>
      <family val="3"/>
      <charset val="128"/>
    </font>
    <font>
      <sz val="11"/>
      <name val="ＭＳ Ｐゴシック"/>
      <family val="3"/>
      <charset val="128"/>
    </font>
    <font>
      <sz val="11.95"/>
      <color indexed="8"/>
      <name val="ＭＳ 明朝"/>
      <family val="1"/>
      <charset val="128"/>
    </font>
    <font>
      <sz val="16"/>
      <name val="ＭＳ Ｐゴシック"/>
      <family val="3"/>
      <charset val="128"/>
    </font>
    <font>
      <sz val="14"/>
      <name val="ＭＳ Ｐゴシック"/>
      <family val="3"/>
      <charset val="128"/>
    </font>
    <font>
      <sz val="8"/>
      <name val="ＭＳ ゴシック"/>
      <family val="3"/>
      <charset val="128"/>
    </font>
    <font>
      <sz val="10"/>
      <name val="ＭＳ ゴシック"/>
      <family val="3"/>
      <charset val="128"/>
    </font>
    <font>
      <b/>
      <sz val="12"/>
      <name val="ＭＳ Ｐゴシック"/>
      <family val="3"/>
      <charset val="128"/>
    </font>
    <font>
      <sz val="14"/>
      <name val="ＭＳ ゴシック"/>
      <family val="3"/>
      <charset val="128"/>
    </font>
    <font>
      <sz val="16"/>
      <name val="ＭＳ ゴシック"/>
      <family val="3"/>
      <charset val="128"/>
    </font>
    <font>
      <sz val="18"/>
      <name val="ＭＳ ゴシック"/>
      <family val="3"/>
      <charset val="128"/>
    </font>
    <font>
      <sz val="20"/>
      <name val="ＭＳ ゴシック"/>
      <family val="3"/>
      <charset val="128"/>
    </font>
    <font>
      <b/>
      <sz val="12"/>
      <name val="ＭＳ ゴシック"/>
      <family val="3"/>
      <charset val="128"/>
    </font>
    <font>
      <sz val="22"/>
      <name val="ＭＳ ゴシック"/>
      <family val="3"/>
      <charset val="128"/>
    </font>
    <font>
      <sz val="12"/>
      <name val="ＭＳ ゴシック"/>
      <family val="3"/>
      <charset val="128"/>
    </font>
    <font>
      <sz val="11"/>
      <color theme="1"/>
      <name val="ＭＳ Ｐゴシック"/>
      <family val="3"/>
      <charset val="128"/>
      <scheme val="minor"/>
    </font>
    <font>
      <b/>
      <sz val="18"/>
      <name val="ＭＳ Ｐゴシック"/>
      <family val="3"/>
      <charset val="128"/>
    </font>
    <font>
      <b/>
      <sz val="11"/>
      <name val="ＭＳ Ｐゴシック"/>
      <family val="3"/>
      <charset val="128"/>
    </font>
    <font>
      <u/>
      <sz val="11"/>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6"/>
      <color indexed="10"/>
      <name val="ＭＳ ゴシック"/>
      <family val="3"/>
      <charset val="128"/>
    </font>
    <font>
      <sz val="14"/>
      <color theme="1"/>
      <name val="ＭＳ Ｐゴシック"/>
      <family val="3"/>
      <charset val="128"/>
    </font>
    <font>
      <sz val="11"/>
      <color theme="1"/>
      <name val="ＭＳ ゴシック"/>
      <family val="3"/>
      <charset val="128"/>
    </font>
    <font>
      <sz val="10"/>
      <color theme="1"/>
      <name val="ＭＳ ゴシック"/>
      <family val="3"/>
      <charset val="128"/>
    </font>
    <font>
      <b/>
      <sz val="12"/>
      <color theme="1"/>
      <name val="ＭＳ Ｐゴシック"/>
      <family val="3"/>
      <charset val="128"/>
    </font>
    <font>
      <sz val="20"/>
      <color theme="1"/>
      <name val="ＭＳ ゴシック"/>
      <family val="3"/>
      <charset val="128"/>
    </font>
    <font>
      <sz val="14"/>
      <color theme="1"/>
      <name val="ＭＳ ゴシック"/>
      <family val="3"/>
      <charset val="128"/>
    </font>
    <font>
      <sz val="18"/>
      <color theme="1"/>
      <name val="ＭＳ ゴシック"/>
      <family val="3"/>
      <charset val="128"/>
    </font>
    <font>
      <b/>
      <sz val="12"/>
      <color indexed="81"/>
      <name val="MS P ゴシック"/>
      <family val="3"/>
      <charset val="128"/>
    </font>
  </fonts>
  <fills count="8">
    <fill>
      <patternFill patternType="none"/>
    </fill>
    <fill>
      <patternFill patternType="gray125"/>
    </fill>
    <fill>
      <patternFill patternType="solid">
        <fgColor rgb="FFFFFFCC"/>
        <bgColor indexed="64"/>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indexed="26"/>
        <bgColor indexed="64"/>
      </patternFill>
    </fill>
    <fill>
      <patternFill patternType="solid">
        <fgColor rgb="FFFFFF00"/>
        <bgColor indexed="64"/>
      </patternFill>
    </fill>
  </fills>
  <borders count="1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thin">
        <color indexed="64"/>
      </bottom>
      <diagonal/>
    </border>
    <border>
      <left style="double">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double">
        <color indexed="64"/>
      </left>
      <right style="medium">
        <color indexed="64"/>
      </right>
      <top style="hair">
        <color indexed="64"/>
      </top>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double">
        <color indexed="64"/>
      </left>
      <right style="medium">
        <color indexed="64"/>
      </right>
      <top style="hair">
        <color indexed="64"/>
      </top>
      <bottom style="double">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double">
        <color indexed="64"/>
      </left>
      <right style="medium">
        <color indexed="64"/>
      </right>
      <top style="medium">
        <color indexed="64"/>
      </top>
      <bottom/>
      <diagonal/>
    </border>
    <border>
      <left/>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style="medium">
        <color indexed="64"/>
      </right>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double">
        <color indexed="64"/>
      </left>
      <right style="medium">
        <color indexed="64"/>
      </right>
      <top style="medium">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right style="thin">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diagonal/>
    </border>
  </borders>
  <cellStyleXfs count="8">
    <xf numFmtId="0" fontId="0" fillId="0" borderId="0"/>
    <xf numFmtId="38" fontId="1" fillId="0" borderId="0" applyFont="0" applyFill="0" applyBorder="0" applyAlignment="0" applyProtection="0"/>
    <xf numFmtId="38" fontId="4" fillId="0" borderId="0" applyFont="0" applyFill="0" applyBorder="0" applyAlignment="0" applyProtection="0"/>
    <xf numFmtId="0" fontId="18" fillId="0" borderId="0">
      <alignment vertical="center"/>
    </xf>
    <xf numFmtId="0" fontId="5" fillId="0" borderId="0"/>
    <xf numFmtId="0" fontId="4" fillId="0" borderId="0">
      <alignment vertical="center"/>
    </xf>
    <xf numFmtId="0" fontId="1" fillId="0" borderId="0"/>
    <xf numFmtId="0" fontId="4" fillId="0" borderId="0"/>
  </cellStyleXfs>
  <cellXfs count="720">
    <xf numFmtId="0" fontId="0" fillId="0" borderId="0" xfId="0"/>
    <xf numFmtId="0" fontId="0" fillId="0" borderId="0" xfId="0" applyBorder="1" applyAlignment="1">
      <alignment vertical="center"/>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8" xfId="0" applyFont="1" applyBorder="1" applyAlignment="1">
      <alignment horizontal="left" vertical="center" shrinkToFit="1"/>
    </xf>
    <xf numFmtId="0" fontId="1" fillId="2" borderId="9" xfId="0" applyFont="1" applyFill="1" applyBorder="1" applyAlignment="1">
      <alignment horizontal="center" vertical="center" shrinkToFit="1"/>
    </xf>
    <xf numFmtId="0" fontId="0" fillId="0" borderId="10" xfId="0" applyBorder="1" applyAlignment="1">
      <alignment horizontal="center" vertical="center" shrinkToFit="1"/>
    </xf>
    <xf numFmtId="0" fontId="1" fillId="0" borderId="1" xfId="0" applyFont="1" applyBorder="1" applyAlignment="1">
      <alignment horizontal="center" vertical="center" shrinkToFit="1"/>
    </xf>
    <xf numFmtId="0" fontId="1" fillId="0" borderId="11" xfId="0" applyFont="1" applyBorder="1" applyAlignment="1">
      <alignment horizontal="center" vertical="center" shrinkToFit="1"/>
    </xf>
    <xf numFmtId="0" fontId="1" fillId="0" borderId="12" xfId="0" applyFont="1" applyBorder="1" applyAlignment="1">
      <alignment horizontal="left" vertical="center" shrinkToFit="1"/>
    </xf>
    <xf numFmtId="178" fontId="1" fillId="0" borderId="14" xfId="0" applyNumberFormat="1" applyFont="1" applyBorder="1" applyAlignment="1">
      <alignment horizontal="right" vertical="center" shrinkToFit="1"/>
    </xf>
    <xf numFmtId="0" fontId="1" fillId="0" borderId="15" xfId="0" applyFont="1" applyBorder="1" applyAlignment="1">
      <alignment horizontal="center" vertical="center" shrinkToFit="1"/>
    </xf>
    <xf numFmtId="178" fontId="1" fillId="0" borderId="16" xfId="0" applyNumberFormat="1" applyFont="1" applyBorder="1" applyAlignment="1">
      <alignment horizontal="right" vertical="center" shrinkToFit="1"/>
    </xf>
    <xf numFmtId="0" fontId="1" fillId="0" borderId="17"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18" xfId="0" applyFont="1" applyBorder="1" applyAlignment="1">
      <alignment horizontal="left" vertical="center" shrinkToFit="1"/>
    </xf>
    <xf numFmtId="178" fontId="1" fillId="0" borderId="7" xfId="0" applyNumberFormat="1" applyFont="1" applyBorder="1" applyAlignment="1">
      <alignment horizontal="right" vertical="center" shrinkToFit="1"/>
    </xf>
    <xf numFmtId="0" fontId="1" fillId="0" borderId="19" xfId="0" applyFont="1" applyBorder="1" applyAlignment="1">
      <alignment horizontal="center" vertical="center" shrinkToFit="1"/>
    </xf>
    <xf numFmtId="178" fontId="1" fillId="0" borderId="20" xfId="0" applyNumberFormat="1" applyFont="1" applyBorder="1" applyAlignment="1">
      <alignment horizontal="right" vertical="center" shrinkToFit="1"/>
    </xf>
    <xf numFmtId="0" fontId="1" fillId="0" borderId="8" xfId="0" applyFont="1" applyBorder="1" applyAlignment="1">
      <alignment horizontal="center" vertical="center" shrinkToFit="1"/>
    </xf>
    <xf numFmtId="178" fontId="1" fillId="0" borderId="11" xfId="0" applyNumberFormat="1" applyFont="1" applyBorder="1" applyAlignment="1">
      <alignment horizontal="right" vertical="center" shrinkToFit="1"/>
    </xf>
    <xf numFmtId="0" fontId="1" fillId="0" borderId="10" xfId="0" applyFont="1" applyBorder="1" applyAlignment="1">
      <alignment horizontal="center" vertical="center" shrinkToFit="1"/>
    </xf>
    <xf numFmtId="178" fontId="1" fillId="0" borderId="21" xfId="0" applyNumberFormat="1" applyFont="1" applyBorder="1" applyAlignment="1">
      <alignment horizontal="right" vertical="center" shrinkToFit="1"/>
    </xf>
    <xf numFmtId="0" fontId="1" fillId="0" borderId="12" xfId="0" applyFont="1" applyBorder="1" applyAlignment="1">
      <alignment horizontal="center" vertical="center" shrinkToFit="1"/>
    </xf>
    <xf numFmtId="0" fontId="1" fillId="0" borderId="18" xfId="0" applyFont="1" applyBorder="1" applyAlignment="1">
      <alignment horizontal="center" vertical="center" shrinkToFit="1"/>
    </xf>
    <xf numFmtId="0" fontId="8" fillId="2" borderId="2" xfId="0" applyFont="1" applyFill="1" applyBorder="1" applyAlignment="1">
      <alignment horizontal="center" vertical="center" shrinkToFit="1"/>
    </xf>
    <xf numFmtId="0" fontId="1" fillId="2" borderId="22" xfId="0" applyFont="1" applyFill="1" applyBorder="1" applyAlignment="1">
      <alignment horizontal="center" vertical="center" shrinkToFit="1"/>
    </xf>
    <xf numFmtId="0" fontId="1" fillId="0" borderId="23"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24" xfId="0" applyFont="1" applyBorder="1" applyAlignment="1">
      <alignment horizontal="center" vertical="center" shrinkToFit="1"/>
    </xf>
    <xf numFmtId="0" fontId="1" fillId="0" borderId="25" xfId="0" applyFont="1" applyBorder="1" applyAlignment="1">
      <alignment vertical="center" shrinkToFit="1"/>
    </xf>
    <xf numFmtId="0" fontId="1" fillId="0" borderId="1" xfId="0" applyFont="1" applyBorder="1" applyAlignment="1">
      <alignment vertical="center" shrinkToFit="1"/>
    </xf>
    <xf numFmtId="0" fontId="10" fillId="0" borderId="1" xfId="0" applyFont="1" applyBorder="1" applyAlignment="1">
      <alignment horizontal="center" vertical="center" shrinkToFit="1"/>
    </xf>
    <xf numFmtId="0" fontId="10" fillId="0" borderId="11" xfId="0" applyFont="1" applyBorder="1" applyAlignment="1">
      <alignment horizontal="center" vertical="center" shrinkToFit="1"/>
    </xf>
    <xf numFmtId="0" fontId="1" fillId="0" borderId="12" xfId="0" applyFont="1" applyBorder="1" applyAlignment="1">
      <alignment vertical="center" shrinkToFit="1"/>
    </xf>
    <xf numFmtId="0" fontId="10" fillId="0" borderId="17" xfId="0" applyFont="1" applyBorder="1" applyAlignment="1">
      <alignment horizontal="center" vertical="center" shrinkToFit="1"/>
    </xf>
    <xf numFmtId="0" fontId="10" fillId="0" borderId="14" xfId="0" applyFont="1" applyBorder="1" applyAlignment="1">
      <alignment horizontal="center" vertical="center" shrinkToFit="1"/>
    </xf>
    <xf numFmtId="0" fontId="1" fillId="0" borderId="18" xfId="0" applyFont="1" applyBorder="1" applyAlignment="1">
      <alignment vertical="center" shrinkToFit="1"/>
    </xf>
    <xf numFmtId="0" fontId="1" fillId="0" borderId="6" xfId="0" applyFont="1" applyBorder="1" applyAlignment="1">
      <alignment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 fillId="0" borderId="8" xfId="0" applyFont="1" applyBorder="1" applyAlignment="1">
      <alignment vertical="center" shrinkToFit="1"/>
    </xf>
    <xf numFmtId="0" fontId="1" fillId="0" borderId="0" xfId="0" applyFont="1" applyAlignment="1">
      <alignment vertical="center" shrinkToFit="1"/>
    </xf>
    <xf numFmtId="0" fontId="0" fillId="0" borderId="26" xfId="0" applyBorder="1" applyAlignment="1">
      <alignment vertical="center"/>
    </xf>
    <xf numFmtId="0" fontId="0" fillId="0" borderId="3" xfId="0" applyBorder="1" applyAlignment="1">
      <alignment horizontal="right" vertical="center"/>
    </xf>
    <xf numFmtId="0" fontId="0" fillId="0" borderId="23" xfId="0" applyBorder="1" applyAlignment="1">
      <alignment horizontal="right" vertical="center"/>
    </xf>
    <xf numFmtId="0" fontId="0" fillId="0" borderId="27" xfId="0" applyBorder="1" applyAlignment="1">
      <alignment horizontal="right" vertical="center"/>
    </xf>
    <xf numFmtId="0" fontId="0" fillId="0" borderId="0" xfId="0" applyBorder="1" applyAlignment="1">
      <alignment vertical="center" shrinkToFit="1"/>
    </xf>
    <xf numFmtId="38" fontId="0" fillId="0" borderId="28" xfId="2" applyFont="1" applyBorder="1" applyAlignment="1">
      <alignment horizontal="right" vertical="center" shrinkToFit="1"/>
    </xf>
    <xf numFmtId="38" fontId="0" fillId="0" borderId="29" xfId="2" applyFont="1" applyBorder="1" applyAlignment="1">
      <alignment horizontal="right" vertical="center" shrinkToFit="1"/>
    </xf>
    <xf numFmtId="38" fontId="0" fillId="0" borderId="29" xfId="2" applyFont="1" applyFill="1" applyBorder="1" applyAlignment="1">
      <alignment horizontal="right" vertical="center" shrinkToFit="1"/>
    </xf>
    <xf numFmtId="38" fontId="0" fillId="0" borderId="30" xfId="2" applyFont="1" applyFill="1" applyBorder="1" applyAlignment="1">
      <alignment horizontal="right" vertical="center" shrinkToFit="1"/>
    </xf>
    <xf numFmtId="38" fontId="0" fillId="0" borderId="31" xfId="2" applyFont="1" applyBorder="1" applyAlignment="1">
      <alignment horizontal="right" vertical="center" shrinkToFit="1"/>
    </xf>
    <xf numFmtId="38" fontId="0" fillId="0" borderId="32" xfId="2" applyFont="1" applyBorder="1" applyAlignment="1">
      <alignment horizontal="right" vertical="center" shrinkToFit="1"/>
    </xf>
    <xf numFmtId="38" fontId="0" fillId="0" borderId="32" xfId="2" applyFont="1" applyFill="1" applyBorder="1" applyAlignment="1">
      <alignment horizontal="right" vertical="center" shrinkToFit="1"/>
    </xf>
    <xf numFmtId="38" fontId="0" fillId="0" borderId="33" xfId="2" applyFont="1" applyFill="1" applyBorder="1" applyAlignment="1">
      <alignment horizontal="right" vertical="center" shrinkToFit="1"/>
    </xf>
    <xf numFmtId="38" fontId="0" fillId="0" borderId="34" xfId="2" applyFont="1" applyBorder="1" applyAlignment="1">
      <alignment horizontal="right" vertical="center" shrinkToFit="1"/>
    </xf>
    <xf numFmtId="38" fontId="0" fillId="0" borderId="35" xfId="2" applyFont="1" applyBorder="1" applyAlignment="1">
      <alignment horizontal="right" vertical="center" shrinkToFit="1"/>
    </xf>
    <xf numFmtId="38" fontId="0" fillId="0" borderId="35" xfId="2" applyFont="1" applyFill="1" applyBorder="1" applyAlignment="1">
      <alignment horizontal="right" vertical="center" shrinkToFit="1"/>
    </xf>
    <xf numFmtId="38" fontId="0" fillId="0" borderId="36" xfId="2" applyFont="1" applyFill="1" applyBorder="1" applyAlignment="1">
      <alignment horizontal="right" vertical="center" shrinkToFit="1"/>
    </xf>
    <xf numFmtId="38" fontId="0" fillId="0" borderId="37" xfId="2" applyFont="1" applyBorder="1" applyAlignment="1">
      <alignment horizontal="right" vertical="center" shrinkToFit="1"/>
    </xf>
    <xf numFmtId="38" fontId="0" fillId="0" borderId="38" xfId="2" applyFont="1" applyBorder="1" applyAlignment="1">
      <alignment horizontal="right" vertical="center" shrinkToFit="1"/>
    </xf>
    <xf numFmtId="38" fontId="0" fillId="0" borderId="38" xfId="2" applyFont="1" applyFill="1" applyBorder="1" applyAlignment="1">
      <alignment horizontal="right" vertical="center" shrinkToFit="1"/>
    </xf>
    <xf numFmtId="38" fontId="0" fillId="0" borderId="39" xfId="2" applyFont="1" applyFill="1" applyBorder="1" applyAlignment="1">
      <alignment horizontal="right" vertical="center" shrinkToFit="1"/>
    </xf>
    <xf numFmtId="0" fontId="0" fillId="0" borderId="0" xfId="0" applyBorder="1" applyAlignment="1">
      <alignment horizontal="center" vertical="center" shrinkToFit="1"/>
    </xf>
    <xf numFmtId="38" fontId="0" fillId="0" borderId="40" xfId="2" applyFont="1" applyBorder="1" applyAlignment="1">
      <alignment horizontal="right" vertical="center" shrinkToFit="1"/>
    </xf>
    <xf numFmtId="38" fontId="0" fillId="0" borderId="27" xfId="2" applyFont="1" applyBorder="1" applyAlignment="1">
      <alignment horizontal="right" vertical="center" shrinkToFit="1"/>
    </xf>
    <xf numFmtId="38" fontId="0" fillId="0" borderId="41" xfId="2" applyFont="1" applyBorder="1" applyAlignment="1">
      <alignment horizontal="right" vertical="center" shrinkToFit="1"/>
    </xf>
    <xf numFmtId="38" fontId="0" fillId="0" borderId="41" xfId="2" applyFont="1" applyFill="1" applyBorder="1" applyAlignment="1">
      <alignment horizontal="right" vertical="center" shrinkToFit="1"/>
    </xf>
    <xf numFmtId="38" fontId="0" fillId="0" borderId="42" xfId="2" applyFont="1" applyFill="1" applyBorder="1" applyAlignment="1">
      <alignment horizontal="right" vertical="center" shrinkToFit="1"/>
    </xf>
    <xf numFmtId="38" fontId="0" fillId="0" borderId="43" xfId="2" applyFont="1" applyBorder="1" applyAlignment="1">
      <alignment horizontal="right" vertical="center" shrinkToFit="1"/>
    </xf>
    <xf numFmtId="38" fontId="0" fillId="0" borderId="44" xfId="2" applyFont="1" applyFill="1" applyBorder="1" applyAlignment="1">
      <alignment horizontal="right" vertical="center" shrinkToFit="1"/>
    </xf>
    <xf numFmtId="38" fontId="0" fillId="0" borderId="45" xfId="2" applyFont="1" applyFill="1" applyBorder="1" applyAlignment="1">
      <alignment horizontal="right" vertical="center" shrinkToFit="1"/>
    </xf>
    <xf numFmtId="38" fontId="0" fillId="0" borderId="46" xfId="2" applyFont="1" applyFill="1" applyBorder="1" applyAlignment="1">
      <alignment horizontal="right" vertical="center" shrinkToFit="1"/>
    </xf>
    <xf numFmtId="38" fontId="0" fillId="0" borderId="22" xfId="2" applyFont="1" applyBorder="1" applyAlignment="1">
      <alignment horizontal="right" vertical="center" shrinkToFit="1"/>
    </xf>
    <xf numFmtId="38" fontId="0" fillId="0" borderId="23" xfId="2" applyFont="1" applyBorder="1" applyAlignment="1">
      <alignment horizontal="right" vertical="center" shrinkToFit="1"/>
    </xf>
    <xf numFmtId="38" fontId="0" fillId="0" borderId="23" xfId="2" applyFont="1" applyFill="1" applyBorder="1" applyAlignment="1">
      <alignment horizontal="right" vertical="center" shrinkToFit="1"/>
    </xf>
    <xf numFmtId="38" fontId="0" fillId="0" borderId="47" xfId="2" applyFont="1" applyFill="1" applyBorder="1" applyAlignment="1">
      <alignment horizontal="right" vertical="center" shrinkToFit="1"/>
    </xf>
    <xf numFmtId="38" fontId="0" fillId="0" borderId="39" xfId="2" applyFont="1" applyBorder="1" applyAlignment="1">
      <alignment horizontal="right" vertical="center" shrinkToFit="1"/>
    </xf>
    <xf numFmtId="38" fontId="0" fillId="0" borderId="48" xfId="2" applyFont="1" applyBorder="1" applyAlignment="1">
      <alignment horizontal="right" vertical="center" shrinkToFit="1"/>
    </xf>
    <xf numFmtId="38" fontId="0" fillId="0" borderId="36" xfId="2" applyFont="1" applyBorder="1" applyAlignment="1">
      <alignment horizontal="right" vertical="center" shrinkToFit="1"/>
    </xf>
    <xf numFmtId="38" fontId="0" fillId="0" borderId="46" xfId="2" applyFont="1" applyBorder="1" applyAlignment="1">
      <alignment horizontal="right" vertical="center" shrinkToFit="1"/>
    </xf>
    <xf numFmtId="38" fontId="0" fillId="0" borderId="49" xfId="2" applyFont="1" applyBorder="1" applyAlignment="1">
      <alignment horizontal="right" vertical="center" shrinkToFit="1"/>
    </xf>
    <xf numFmtId="38" fontId="0" fillId="0" borderId="44" xfId="2" applyFont="1" applyBorder="1" applyAlignment="1">
      <alignment horizontal="right" vertical="center" shrinkToFit="1"/>
    </xf>
    <xf numFmtId="38" fontId="0" fillId="0" borderId="45" xfId="2" applyFont="1" applyBorder="1" applyAlignment="1">
      <alignment horizontal="right" vertical="center" shrinkToFit="1"/>
    </xf>
    <xf numFmtId="38" fontId="0" fillId="0" borderId="47" xfId="2" applyFont="1" applyBorder="1" applyAlignment="1">
      <alignment horizontal="right" vertical="center" shrinkToFit="1"/>
    </xf>
    <xf numFmtId="38" fontId="0" fillId="0" borderId="30" xfId="2" applyFont="1" applyBorder="1" applyAlignment="1">
      <alignment horizontal="right" vertical="center" shrinkToFit="1"/>
    </xf>
    <xf numFmtId="38" fontId="0" fillId="0" borderId="50" xfId="2" applyFont="1" applyFill="1" applyBorder="1" applyAlignment="1">
      <alignment horizontal="right" vertical="center" shrinkToFit="1"/>
    </xf>
    <xf numFmtId="38" fontId="0" fillId="0" borderId="51" xfId="2" applyFont="1" applyBorder="1" applyAlignment="1">
      <alignment horizontal="right" vertical="center" shrinkToFit="1"/>
    </xf>
    <xf numFmtId="38" fontId="0" fillId="0" borderId="52" xfId="2" applyFont="1" applyBorder="1" applyAlignment="1">
      <alignment horizontal="right" vertical="center" shrinkToFit="1"/>
    </xf>
    <xf numFmtId="38" fontId="0" fillId="0" borderId="53" xfId="2" applyFont="1" applyBorder="1" applyAlignment="1">
      <alignment horizontal="right" vertical="center" shrinkToFit="1"/>
    </xf>
    <xf numFmtId="38" fontId="0" fillId="0" borderId="54" xfId="2" applyFont="1" applyBorder="1" applyAlignment="1">
      <alignment horizontal="right" vertical="center" shrinkToFit="1"/>
    </xf>
    <xf numFmtId="0" fontId="1" fillId="0" borderId="24" xfId="0" applyFont="1" applyBorder="1" applyAlignment="1">
      <alignment vertical="center" shrinkToFit="1"/>
    </xf>
    <xf numFmtId="178" fontId="1" fillId="0" borderId="7" xfId="0" applyNumberFormat="1" applyFont="1" applyBorder="1" applyAlignment="1">
      <alignment horizontal="center" vertical="center" shrinkToFit="1"/>
    </xf>
    <xf numFmtId="178" fontId="1" fillId="0" borderId="20" xfId="0" applyNumberFormat="1" applyFont="1" applyBorder="1" applyAlignment="1">
      <alignment horizontal="center" vertical="center" shrinkToFit="1"/>
    </xf>
    <xf numFmtId="178" fontId="1" fillId="0" borderId="11" xfId="0" applyNumberFormat="1" applyFont="1" applyBorder="1" applyAlignment="1">
      <alignment horizontal="center" vertical="center" shrinkToFit="1"/>
    </xf>
    <xf numFmtId="178" fontId="1" fillId="0" borderId="21" xfId="0" applyNumberFormat="1" applyFont="1" applyBorder="1" applyAlignment="1">
      <alignment horizontal="center" vertical="center" shrinkToFit="1"/>
    </xf>
    <xf numFmtId="0" fontId="1" fillId="0" borderId="3" xfId="0" applyFont="1" applyBorder="1" applyAlignment="1">
      <alignment vertical="center" shrinkToFit="1"/>
    </xf>
    <xf numFmtId="178" fontId="1" fillId="0" borderId="14"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0" fontId="1" fillId="0" borderId="3" xfId="0" applyFont="1" applyBorder="1" applyAlignment="1">
      <alignment horizontal="center" vertical="center" shrinkToFit="1"/>
    </xf>
    <xf numFmtId="56" fontId="0" fillId="0" borderId="55" xfId="0" applyNumberFormat="1" applyBorder="1" applyAlignment="1">
      <alignment horizontal="center" vertical="center" shrinkToFit="1"/>
    </xf>
    <xf numFmtId="0" fontId="0" fillId="0" borderId="56" xfId="0" applyBorder="1" applyAlignment="1">
      <alignment horizontal="center" vertical="center" shrinkToFit="1"/>
    </xf>
    <xf numFmtId="56" fontId="0" fillId="0" borderId="56" xfId="0" applyNumberFormat="1" applyBorder="1" applyAlignment="1">
      <alignment horizontal="center" vertical="center" shrinkToFit="1"/>
    </xf>
    <xf numFmtId="56" fontId="0" fillId="0" borderId="11" xfId="0" applyNumberFormat="1" applyBorder="1" applyAlignment="1">
      <alignment horizontal="center" vertical="center" shrinkToFit="1"/>
    </xf>
    <xf numFmtId="56" fontId="0" fillId="0" borderId="10" xfId="0" applyNumberFormat="1" applyBorder="1" applyAlignment="1">
      <alignment horizontal="center" vertical="center" shrinkToFit="1"/>
    </xf>
    <xf numFmtId="56" fontId="0" fillId="0" borderId="57" xfId="0" applyNumberFormat="1" applyBorder="1" applyAlignment="1">
      <alignment horizontal="center" vertical="center" shrinkToFit="1"/>
    </xf>
    <xf numFmtId="56" fontId="0" fillId="0" borderId="0" xfId="0" applyNumberFormat="1" applyBorder="1" applyAlignment="1">
      <alignment horizontal="center" vertical="center" shrinkToFit="1"/>
    </xf>
    <xf numFmtId="56" fontId="0" fillId="0" borderId="58" xfId="0" applyNumberFormat="1" applyBorder="1" applyAlignment="1">
      <alignment horizontal="center" vertical="center" shrinkToFit="1"/>
    </xf>
    <xf numFmtId="0" fontId="0" fillId="0" borderId="59" xfId="0" applyBorder="1" applyAlignment="1">
      <alignment horizontal="center" vertical="center" shrinkToFit="1"/>
    </xf>
    <xf numFmtId="56" fontId="0" fillId="0" borderId="59" xfId="0" applyNumberFormat="1" applyBorder="1" applyAlignment="1">
      <alignment horizontal="center" vertical="center" shrinkToFit="1"/>
    </xf>
    <xf numFmtId="178" fontId="1" fillId="0" borderId="10" xfId="0" applyNumberFormat="1" applyFont="1" applyBorder="1" applyAlignment="1">
      <alignment horizontal="right" vertical="center" shrinkToFit="1"/>
    </xf>
    <xf numFmtId="38" fontId="15" fillId="3" borderId="1" xfId="1" applyFont="1" applyFill="1" applyBorder="1" applyAlignment="1">
      <alignment horizontal="right" vertical="center" shrinkToFit="1"/>
    </xf>
    <xf numFmtId="0" fontId="0" fillId="0" borderId="0" xfId="0" applyFont="1" applyAlignment="1">
      <alignment vertical="center"/>
    </xf>
    <xf numFmtId="0" fontId="0" fillId="0" borderId="0" xfId="0" applyFont="1" applyBorder="1" applyAlignment="1">
      <alignment vertical="center"/>
    </xf>
    <xf numFmtId="0" fontId="0" fillId="0" borderId="1" xfId="0" applyFont="1" applyBorder="1" applyAlignment="1">
      <alignment vertical="center" shrinkToFit="1"/>
    </xf>
    <xf numFmtId="0" fontId="0" fillId="0" borderId="0" xfId="0" applyFont="1" applyAlignment="1">
      <alignment horizontal="right" vertical="center"/>
    </xf>
    <xf numFmtId="0" fontId="0" fillId="0" borderId="0" xfId="0" applyFont="1" applyAlignment="1">
      <alignment horizontal="center" vertical="center" shrinkToFit="1"/>
    </xf>
    <xf numFmtId="0" fontId="9" fillId="0" borderId="16" xfId="0" applyFont="1" applyBorder="1" applyAlignment="1">
      <alignment horizontal="center" vertical="center" shrinkToFit="1"/>
    </xf>
    <xf numFmtId="0" fontId="9" fillId="0" borderId="14" xfId="0" applyFont="1" applyBorder="1" applyAlignment="1">
      <alignment horizontal="center" vertical="center" shrinkToFit="1"/>
    </xf>
    <xf numFmtId="0" fontId="9" fillId="0" borderId="13" xfId="0" applyFont="1" applyBorder="1" applyAlignment="1">
      <alignment horizontal="center" vertical="center" shrinkToFit="1"/>
    </xf>
    <xf numFmtId="0" fontId="9" fillId="0" borderId="17" xfId="0" applyFont="1" applyBorder="1" applyAlignment="1">
      <alignment horizontal="center" vertical="center" shrinkToFit="1"/>
    </xf>
    <xf numFmtId="0" fontId="9" fillId="0" borderId="17" xfId="0" applyFont="1" applyFill="1" applyBorder="1" applyAlignment="1">
      <alignment horizontal="center" vertical="center" shrinkToFit="1"/>
    </xf>
    <xf numFmtId="0" fontId="9" fillId="0" borderId="14" xfId="0" applyFont="1" applyFill="1" applyBorder="1" applyAlignment="1">
      <alignment horizontal="center" vertical="center" shrinkToFit="1"/>
    </xf>
    <xf numFmtId="0" fontId="9" fillId="0" borderId="60" xfId="0" applyFont="1" applyFill="1" applyBorder="1" applyAlignment="1">
      <alignment horizontal="center" vertical="center" shrinkToFit="1"/>
    </xf>
    <xf numFmtId="0" fontId="0" fillId="0" borderId="61" xfId="0" applyFont="1" applyBorder="1" applyAlignment="1">
      <alignment vertical="center" shrinkToFit="1"/>
    </xf>
    <xf numFmtId="56" fontId="0" fillId="0" borderId="62" xfId="0" applyNumberFormat="1" applyFont="1" applyBorder="1" applyAlignment="1">
      <alignment horizontal="center" vertical="center" shrinkToFit="1"/>
    </xf>
    <xf numFmtId="0" fontId="0" fillId="0" borderId="63" xfId="0" applyFont="1" applyBorder="1" applyAlignment="1">
      <alignment horizontal="center" vertical="center" shrinkToFit="1"/>
    </xf>
    <xf numFmtId="56" fontId="0" fillId="0" borderId="64" xfId="0" applyNumberFormat="1" applyFont="1" applyBorder="1" applyAlignment="1">
      <alignment horizontal="center" vertical="center" shrinkToFit="1"/>
    </xf>
    <xf numFmtId="38" fontId="0" fillId="0" borderId="65" xfId="2" applyFont="1" applyFill="1" applyBorder="1" applyAlignment="1">
      <alignment horizontal="right" vertical="center" shrinkToFit="1"/>
    </xf>
    <xf numFmtId="0" fontId="0" fillId="0" borderId="0" xfId="0" applyFont="1" applyAlignment="1">
      <alignment vertical="center" shrinkToFit="1"/>
    </xf>
    <xf numFmtId="0" fontId="0" fillId="0" borderId="66" xfId="0" applyFont="1" applyBorder="1" applyAlignment="1">
      <alignment horizontal="center" vertical="center" shrinkToFit="1"/>
    </xf>
    <xf numFmtId="0" fontId="0" fillId="0" borderId="67" xfId="0" applyFont="1" applyBorder="1" applyAlignment="1">
      <alignment horizontal="center" vertical="center" shrinkToFit="1"/>
    </xf>
    <xf numFmtId="38" fontId="0" fillId="0" borderId="48" xfId="2" applyFont="1" applyFill="1" applyBorder="1" applyAlignment="1">
      <alignment horizontal="right" vertical="center" shrinkToFit="1"/>
    </xf>
    <xf numFmtId="0" fontId="0" fillId="0" borderId="0" xfId="0" applyFont="1" applyBorder="1" applyAlignment="1">
      <alignment horizontal="center" vertical="center" shrinkToFit="1"/>
    </xf>
    <xf numFmtId="0" fontId="0" fillId="0" borderId="68" xfId="0" applyFont="1" applyBorder="1" applyAlignment="1">
      <alignment horizontal="center" vertical="center" shrinkToFit="1"/>
    </xf>
    <xf numFmtId="0" fontId="0" fillId="0" borderId="69" xfId="0" applyFont="1" applyBorder="1" applyAlignment="1">
      <alignment horizontal="center" vertical="center" shrinkToFit="1"/>
    </xf>
    <xf numFmtId="38" fontId="0" fillId="0" borderId="49" xfId="2" applyFont="1" applyFill="1" applyBorder="1" applyAlignment="1">
      <alignment vertical="center" shrinkToFit="1"/>
    </xf>
    <xf numFmtId="38" fontId="0" fillId="0" borderId="44" xfId="2" applyFont="1" applyFill="1" applyBorder="1" applyAlignment="1">
      <alignment vertical="center" shrinkToFit="1"/>
    </xf>
    <xf numFmtId="38" fontId="1" fillId="4" borderId="44" xfId="2" applyFont="1" applyFill="1" applyBorder="1" applyAlignment="1">
      <alignment horizontal="right" vertical="center" shrinkToFit="1"/>
    </xf>
    <xf numFmtId="38" fontId="0" fillId="0" borderId="31" xfId="2" applyFont="1" applyFill="1" applyBorder="1" applyAlignment="1">
      <alignment vertical="center" shrinkToFit="1"/>
    </xf>
    <xf numFmtId="38" fontId="0" fillId="0" borderId="32" xfId="2" applyFont="1" applyFill="1" applyBorder="1" applyAlignment="1">
      <alignment vertical="center" shrinkToFit="1"/>
    </xf>
    <xf numFmtId="38" fontId="1" fillId="4" borderId="32" xfId="2" applyFont="1" applyFill="1" applyBorder="1" applyAlignment="1">
      <alignment horizontal="right" vertical="center" shrinkToFit="1"/>
    </xf>
    <xf numFmtId="38" fontId="0" fillId="0" borderId="70" xfId="2" applyFont="1" applyFill="1" applyBorder="1" applyAlignment="1">
      <alignment horizontal="right" vertical="center" shrinkToFit="1"/>
    </xf>
    <xf numFmtId="38" fontId="0" fillId="0" borderId="34" xfId="2" applyFont="1" applyFill="1" applyBorder="1" applyAlignment="1">
      <alignment vertical="center" shrinkToFit="1"/>
    </xf>
    <xf numFmtId="38" fontId="0" fillId="0" borderId="35" xfId="2" applyFont="1" applyFill="1" applyBorder="1" applyAlignment="1">
      <alignment vertical="center" shrinkToFit="1"/>
    </xf>
    <xf numFmtId="38" fontId="1" fillId="5" borderId="71" xfId="2" applyFont="1" applyFill="1" applyBorder="1" applyAlignment="1">
      <alignment horizontal="right" vertical="center" shrinkToFit="1"/>
    </xf>
    <xf numFmtId="38" fontId="1" fillId="5" borderId="72" xfId="2" applyFont="1" applyFill="1" applyBorder="1" applyAlignment="1">
      <alignment horizontal="right" vertical="center" shrinkToFit="1"/>
    </xf>
    <xf numFmtId="38" fontId="1" fillId="5" borderId="73" xfId="2" applyFont="1" applyFill="1" applyBorder="1" applyAlignment="1">
      <alignment horizontal="right" vertical="center" shrinkToFit="1"/>
    </xf>
    <xf numFmtId="38" fontId="1" fillId="5" borderId="74" xfId="2" applyFont="1" applyFill="1" applyBorder="1" applyAlignment="1">
      <alignment horizontal="right" vertical="center" shrinkToFit="1"/>
    </xf>
    <xf numFmtId="0" fontId="9" fillId="0" borderId="60" xfId="0" applyFont="1" applyBorder="1" applyAlignment="1">
      <alignment horizontal="center" vertical="center" shrinkToFit="1"/>
    </xf>
    <xf numFmtId="38" fontId="0" fillId="0" borderId="75" xfId="2" applyFont="1" applyFill="1" applyBorder="1" applyAlignment="1">
      <alignment horizontal="right" vertical="center" shrinkToFit="1"/>
    </xf>
    <xf numFmtId="38" fontId="0" fillId="0" borderId="34" xfId="2" applyFont="1" applyFill="1" applyBorder="1" applyAlignment="1">
      <alignment horizontal="right" vertical="center" shrinkToFit="1"/>
    </xf>
    <xf numFmtId="0" fontId="0" fillId="0" borderId="3" xfId="0" applyFont="1" applyBorder="1" applyAlignment="1">
      <alignment horizontal="center" vertical="center" shrinkToFit="1"/>
    </xf>
    <xf numFmtId="0" fontId="0" fillId="0" borderId="6" xfId="0" applyFont="1" applyBorder="1" applyAlignment="1">
      <alignment horizontal="center" vertical="center" shrinkToFit="1"/>
    </xf>
    <xf numFmtId="0" fontId="11" fillId="0" borderId="0" xfId="0" applyFont="1" applyAlignment="1">
      <alignment horizontal="center" vertical="center"/>
    </xf>
    <xf numFmtId="0" fontId="11" fillId="0" borderId="62" xfId="0" applyFont="1" applyBorder="1" applyAlignment="1">
      <alignment horizontal="center" vertical="center" shrinkToFit="1"/>
    </xf>
    <xf numFmtId="0" fontId="11" fillId="0" borderId="76" xfId="0" applyFont="1" applyBorder="1" applyAlignment="1">
      <alignment horizontal="center" vertical="center" shrinkToFit="1"/>
    </xf>
    <xf numFmtId="0" fontId="11" fillId="0" borderId="77" xfId="0" applyFont="1" applyBorder="1" applyAlignment="1">
      <alignment horizontal="center" vertical="center" shrinkToFit="1"/>
    </xf>
    <xf numFmtId="0" fontId="11" fillId="0" borderId="78" xfId="0" applyFont="1" applyBorder="1" applyAlignment="1">
      <alignment horizontal="center" vertical="center" shrinkToFit="1"/>
    </xf>
    <xf numFmtId="0" fontId="11" fillId="0" borderId="79" xfId="0" applyFont="1" applyBorder="1" applyAlignment="1">
      <alignment horizontal="center" vertical="center" shrinkToFit="1"/>
    </xf>
    <xf numFmtId="0" fontId="11" fillId="0" borderId="80" xfId="0" applyFont="1" applyBorder="1" applyAlignment="1">
      <alignment horizontal="center" vertical="center" shrinkToFit="1"/>
    </xf>
    <xf numFmtId="0" fontId="11" fillId="0" borderId="81" xfId="0" applyFont="1" applyBorder="1" applyAlignment="1">
      <alignment horizontal="center" vertical="center" shrinkToFit="1"/>
    </xf>
    <xf numFmtId="0" fontId="12" fillId="0" borderId="0" xfId="0" applyFont="1"/>
    <xf numFmtId="38" fontId="12" fillId="0" borderId="1" xfId="1"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vertical="center" shrinkToFit="1"/>
    </xf>
    <xf numFmtId="0" fontId="0" fillId="0" borderId="1" xfId="0" applyFont="1" applyBorder="1" applyAlignment="1">
      <alignment horizontal="distributed" vertical="center" shrinkToFit="1"/>
    </xf>
    <xf numFmtId="0" fontId="17" fillId="0" borderId="3" xfId="0" applyFont="1" applyBorder="1" applyAlignment="1">
      <alignment horizontal="center" vertical="center"/>
    </xf>
    <xf numFmtId="0" fontId="17" fillId="0" borderId="1" xfId="0" applyFont="1" applyBorder="1" applyAlignment="1">
      <alignment horizontal="distributed" vertical="distributed" shrinkToFit="1"/>
    </xf>
    <xf numFmtId="0" fontId="17" fillId="0" borderId="1" xfId="0" applyFont="1" applyBorder="1" applyAlignment="1">
      <alignment horizontal="center" vertical="center" shrinkToFit="1"/>
    </xf>
    <xf numFmtId="179" fontId="0" fillId="0" borderId="62" xfId="0" applyNumberFormat="1" applyFont="1" applyBorder="1" applyAlignment="1">
      <alignment horizontal="center" vertical="center" shrinkToFit="1"/>
    </xf>
    <xf numFmtId="179" fontId="0" fillId="0" borderId="77" xfId="0" applyNumberFormat="1" applyFont="1" applyBorder="1" applyAlignment="1">
      <alignment horizontal="center" vertical="center" shrinkToFit="1"/>
    </xf>
    <xf numFmtId="179" fontId="0" fillId="0" borderId="80" xfId="0" applyNumberFormat="1" applyFont="1" applyBorder="1" applyAlignment="1">
      <alignment horizontal="center" vertical="center" shrinkToFit="1"/>
    </xf>
    <xf numFmtId="179" fontId="0" fillId="0" borderId="79" xfId="0" applyNumberFormat="1" applyFont="1" applyBorder="1" applyAlignment="1">
      <alignment horizontal="center" vertical="center" shrinkToFit="1"/>
    </xf>
    <xf numFmtId="179" fontId="0" fillId="0" borderId="64" xfId="0" applyNumberFormat="1" applyFont="1" applyBorder="1" applyAlignment="1">
      <alignment horizontal="center" vertical="center" shrinkToFit="1"/>
    </xf>
    <xf numFmtId="179" fontId="0" fillId="0" borderId="82" xfId="0" applyNumberFormat="1" applyFont="1" applyBorder="1" applyAlignment="1">
      <alignment horizontal="center" vertical="center" shrinkToFit="1"/>
    </xf>
    <xf numFmtId="179" fontId="0" fillId="0" borderId="83" xfId="0" applyNumberFormat="1" applyFont="1" applyBorder="1" applyAlignment="1">
      <alignment horizontal="center" vertical="center" shrinkToFit="1"/>
    </xf>
    <xf numFmtId="179" fontId="0" fillId="0" borderId="84" xfId="0" applyNumberFormat="1" applyFont="1" applyBorder="1" applyAlignment="1">
      <alignment horizontal="center" vertical="center" shrinkToFit="1"/>
    </xf>
    <xf numFmtId="180" fontId="0" fillId="0" borderId="61" xfId="0" applyNumberFormat="1" applyFont="1" applyBorder="1" applyAlignment="1">
      <alignment horizontal="left" vertical="center" shrinkToFit="1"/>
    </xf>
    <xf numFmtId="180" fontId="0" fillId="0" borderId="85" xfId="0" applyNumberFormat="1" applyFont="1" applyBorder="1" applyAlignment="1">
      <alignment horizontal="center" vertical="center" shrinkToFit="1"/>
    </xf>
    <xf numFmtId="180" fontId="0" fillId="0" borderId="30" xfId="0" applyNumberFormat="1" applyFont="1" applyBorder="1" applyAlignment="1">
      <alignment horizontal="center" vertical="center" shrinkToFit="1"/>
    </xf>
    <xf numFmtId="180" fontId="0" fillId="0" borderId="86" xfId="0" applyNumberFormat="1" applyFont="1" applyBorder="1" applyAlignment="1">
      <alignment horizontal="left" vertical="center" shrinkToFit="1"/>
    </xf>
    <xf numFmtId="180" fontId="0" fillId="0" borderId="87" xfId="0" applyNumberFormat="1" applyFont="1" applyBorder="1" applyAlignment="1">
      <alignment horizontal="center" vertical="center" shrinkToFit="1"/>
    </xf>
    <xf numFmtId="180" fontId="0" fillId="0" borderId="36" xfId="0" applyNumberFormat="1" applyFont="1" applyBorder="1" applyAlignment="1">
      <alignment horizontal="center" vertical="center" shrinkToFit="1"/>
    </xf>
    <xf numFmtId="180" fontId="0" fillId="0" borderId="88" xfId="0" applyNumberFormat="1" applyFont="1" applyBorder="1" applyAlignment="1">
      <alignment horizontal="left" vertical="center" shrinkToFit="1"/>
    </xf>
    <xf numFmtId="180" fontId="0" fillId="0" borderId="89" xfId="0" applyNumberFormat="1" applyFont="1" applyBorder="1" applyAlignment="1">
      <alignment horizontal="center" vertical="center" shrinkToFit="1"/>
    </xf>
    <xf numFmtId="180" fontId="0" fillId="0" borderId="45" xfId="0" applyNumberFormat="1" applyFont="1" applyBorder="1" applyAlignment="1">
      <alignment horizontal="center" vertical="center" shrinkToFit="1"/>
    </xf>
    <xf numFmtId="180" fontId="0" fillId="0" borderId="90" xfId="0" applyNumberFormat="1" applyFont="1" applyBorder="1" applyAlignment="1">
      <alignment horizontal="left" vertical="center" shrinkToFit="1"/>
    </xf>
    <xf numFmtId="180" fontId="0" fillId="0" borderId="91" xfId="0" applyNumberFormat="1" applyFont="1" applyBorder="1" applyAlignment="1">
      <alignment horizontal="center" vertical="center" shrinkToFit="1"/>
    </xf>
    <xf numFmtId="180" fontId="0" fillId="0" borderId="39" xfId="0" applyNumberFormat="1" applyFont="1" applyBorder="1" applyAlignment="1">
      <alignment horizontal="center" vertical="center" shrinkToFit="1"/>
    </xf>
    <xf numFmtId="180" fontId="0" fillId="0" borderId="61" xfId="0" applyNumberFormat="1" applyFont="1" applyBorder="1" applyAlignment="1">
      <alignment horizontal="center" vertical="center" shrinkToFit="1"/>
    </xf>
    <xf numFmtId="180" fontId="0" fillId="0" borderId="86" xfId="0" applyNumberFormat="1" applyFont="1" applyBorder="1" applyAlignment="1">
      <alignment horizontal="center" vertical="center" shrinkToFit="1"/>
    </xf>
    <xf numFmtId="180" fontId="0" fillId="0" borderId="88" xfId="0" applyNumberFormat="1" applyFont="1" applyBorder="1" applyAlignment="1">
      <alignment horizontal="center" vertical="center" shrinkToFit="1"/>
    </xf>
    <xf numFmtId="180" fontId="0" fillId="0" borderId="90" xfId="0" applyNumberFormat="1" applyFont="1" applyBorder="1" applyAlignment="1">
      <alignment horizontal="center" vertical="center" shrinkToFit="1"/>
    </xf>
    <xf numFmtId="180" fontId="0" fillId="4" borderId="86" xfId="0" applyNumberFormat="1" applyFont="1" applyFill="1" applyBorder="1" applyAlignment="1">
      <alignment horizontal="center" vertical="center" shrinkToFit="1"/>
    </xf>
    <xf numFmtId="179" fontId="0" fillId="4" borderId="77" xfId="0" applyNumberFormat="1" applyFont="1" applyFill="1" applyBorder="1" applyAlignment="1">
      <alignment horizontal="center" vertical="center" shrinkToFit="1"/>
    </xf>
    <xf numFmtId="0" fontId="0" fillId="4" borderId="68" xfId="0" applyFont="1" applyFill="1" applyBorder="1" applyAlignment="1">
      <alignment horizontal="center" vertical="center" shrinkToFit="1"/>
    </xf>
    <xf numFmtId="179" fontId="0" fillId="4" borderId="82" xfId="0" applyNumberFormat="1" applyFont="1" applyFill="1" applyBorder="1" applyAlignment="1">
      <alignment horizontal="center" vertical="center" shrinkToFit="1"/>
    </xf>
    <xf numFmtId="180" fontId="0" fillId="4" borderId="86" xfId="0" applyNumberFormat="1" applyFont="1" applyFill="1" applyBorder="1" applyAlignment="1">
      <alignment horizontal="left" vertical="center" shrinkToFit="1"/>
    </xf>
    <xf numFmtId="180" fontId="0" fillId="4" borderId="87" xfId="0" applyNumberFormat="1" applyFont="1" applyFill="1" applyBorder="1" applyAlignment="1">
      <alignment horizontal="center" vertical="center" shrinkToFit="1"/>
    </xf>
    <xf numFmtId="180" fontId="0" fillId="4" borderId="36" xfId="0" applyNumberFormat="1" applyFont="1" applyFill="1" applyBorder="1" applyAlignment="1">
      <alignment horizontal="center" vertical="center" shrinkToFit="1"/>
    </xf>
    <xf numFmtId="180" fontId="0" fillId="4" borderId="88" xfId="0" applyNumberFormat="1" applyFont="1" applyFill="1" applyBorder="1" applyAlignment="1">
      <alignment horizontal="center" vertical="center" shrinkToFit="1"/>
    </xf>
    <xf numFmtId="179" fontId="0" fillId="4" borderId="80" xfId="0" applyNumberFormat="1" applyFont="1" applyFill="1" applyBorder="1" applyAlignment="1">
      <alignment horizontal="center" vertical="center" shrinkToFit="1"/>
    </xf>
    <xf numFmtId="0" fontId="0" fillId="4" borderId="69" xfId="0" applyFont="1" applyFill="1" applyBorder="1" applyAlignment="1">
      <alignment horizontal="center" vertical="center" shrinkToFit="1"/>
    </xf>
    <xf numFmtId="179" fontId="0" fillId="4" borderId="83" xfId="0" applyNumberFormat="1" applyFont="1" applyFill="1" applyBorder="1" applyAlignment="1">
      <alignment horizontal="center" vertical="center" shrinkToFit="1"/>
    </xf>
    <xf numFmtId="180" fontId="0" fillId="4" borderId="88" xfId="0" applyNumberFormat="1" applyFont="1" applyFill="1" applyBorder="1" applyAlignment="1">
      <alignment horizontal="left" vertical="center" shrinkToFit="1"/>
    </xf>
    <xf numFmtId="180" fontId="0" fillId="4" borderId="89" xfId="0" applyNumberFormat="1" applyFont="1" applyFill="1" applyBorder="1" applyAlignment="1">
      <alignment horizontal="center" vertical="center" shrinkToFit="1"/>
    </xf>
    <xf numFmtId="180" fontId="0" fillId="4" borderId="45" xfId="0" applyNumberFormat="1" applyFont="1" applyFill="1" applyBorder="1" applyAlignment="1">
      <alignment horizontal="center" vertical="center" shrinkToFit="1"/>
    </xf>
    <xf numFmtId="180" fontId="0" fillId="4" borderId="90" xfId="0" applyNumberFormat="1" applyFont="1" applyFill="1" applyBorder="1" applyAlignment="1">
      <alignment horizontal="center" vertical="center" shrinkToFit="1"/>
    </xf>
    <xf numFmtId="179" fontId="0" fillId="4" borderId="79" xfId="0" applyNumberFormat="1" applyFont="1" applyFill="1" applyBorder="1" applyAlignment="1">
      <alignment horizontal="center" vertical="center" shrinkToFit="1"/>
    </xf>
    <xf numFmtId="0" fontId="0" fillId="4" borderId="67" xfId="0" applyFont="1" applyFill="1" applyBorder="1" applyAlignment="1">
      <alignment horizontal="center" vertical="center" shrinkToFit="1"/>
    </xf>
    <xf numFmtId="179" fontId="0" fillId="4" borderId="84" xfId="0" applyNumberFormat="1" applyFont="1" applyFill="1" applyBorder="1" applyAlignment="1">
      <alignment horizontal="center" vertical="center" shrinkToFit="1"/>
    </xf>
    <xf numFmtId="180" fontId="0" fillId="4" borderId="90" xfId="0" applyNumberFormat="1" applyFont="1" applyFill="1" applyBorder="1" applyAlignment="1">
      <alignment horizontal="left" vertical="center" shrinkToFit="1"/>
    </xf>
    <xf numFmtId="180" fontId="0" fillId="4" borderId="91" xfId="0" applyNumberFormat="1" applyFont="1" applyFill="1" applyBorder="1" applyAlignment="1">
      <alignment horizontal="center" vertical="center" shrinkToFit="1"/>
    </xf>
    <xf numFmtId="180" fontId="0" fillId="4" borderId="39" xfId="0" applyNumberFormat="1" applyFont="1" applyFill="1" applyBorder="1" applyAlignment="1">
      <alignment horizontal="center" vertical="center" shrinkToFit="1"/>
    </xf>
    <xf numFmtId="180" fontId="0" fillId="4" borderId="92" xfId="0" applyNumberFormat="1" applyFont="1" applyFill="1" applyBorder="1" applyAlignment="1">
      <alignment horizontal="center" vertical="center" shrinkToFit="1"/>
    </xf>
    <xf numFmtId="179" fontId="0" fillId="4" borderId="81" xfId="0" applyNumberFormat="1" applyFont="1" applyFill="1" applyBorder="1" applyAlignment="1">
      <alignment horizontal="center" vertical="center" shrinkToFit="1"/>
    </xf>
    <xf numFmtId="0" fontId="0" fillId="4" borderId="93" xfId="0" applyFont="1" applyFill="1" applyBorder="1" applyAlignment="1">
      <alignment horizontal="center" vertical="center" shrinkToFit="1"/>
    </xf>
    <xf numFmtId="179" fontId="0" fillId="4" borderId="94" xfId="0" applyNumberFormat="1" applyFont="1" applyFill="1" applyBorder="1" applyAlignment="1">
      <alignment horizontal="center" vertical="center" shrinkToFit="1"/>
    </xf>
    <xf numFmtId="180" fontId="0" fillId="4" borderId="92" xfId="0" applyNumberFormat="1" applyFont="1" applyFill="1" applyBorder="1" applyAlignment="1">
      <alignment horizontal="left" vertical="center" shrinkToFit="1"/>
    </xf>
    <xf numFmtId="180" fontId="0" fillId="4" borderId="95" xfId="0" applyNumberFormat="1" applyFont="1" applyFill="1" applyBorder="1" applyAlignment="1">
      <alignment horizontal="center" vertical="center" shrinkToFit="1"/>
    </xf>
    <xf numFmtId="180" fontId="0" fillId="4" borderId="53" xfId="0" applyNumberFormat="1" applyFont="1" applyFill="1" applyBorder="1" applyAlignment="1">
      <alignment horizontal="center" vertical="center" shrinkToFit="1"/>
    </xf>
    <xf numFmtId="0" fontId="0" fillId="0" borderId="6" xfId="0" applyFont="1" applyBorder="1" applyAlignment="1">
      <alignment vertical="center" shrinkToFit="1"/>
    </xf>
    <xf numFmtId="179" fontId="0" fillId="0" borderId="76" xfId="0" applyNumberFormat="1" applyFont="1" applyBorder="1" applyAlignment="1">
      <alignment horizontal="center" vertical="center" shrinkToFit="1"/>
    </xf>
    <xf numFmtId="179" fontId="0" fillId="0" borderId="78" xfId="0" applyNumberFormat="1" applyFont="1" applyBorder="1" applyAlignment="1">
      <alignment horizontal="center" vertical="center" shrinkToFit="1"/>
    </xf>
    <xf numFmtId="179" fontId="0" fillId="0" borderId="96" xfId="0" applyNumberFormat="1" applyFont="1" applyBorder="1" applyAlignment="1">
      <alignment horizontal="center" vertical="center" shrinkToFit="1"/>
    </xf>
    <xf numFmtId="179" fontId="0" fillId="0" borderId="97" xfId="0" applyNumberFormat="1" applyFont="1" applyBorder="1" applyAlignment="1">
      <alignment horizontal="center" vertical="center" shrinkToFit="1"/>
    </xf>
    <xf numFmtId="180" fontId="0" fillId="0" borderId="98" xfId="0" applyNumberFormat="1" applyFont="1" applyBorder="1" applyAlignment="1">
      <alignment horizontal="center" vertical="center" shrinkToFit="1"/>
    </xf>
    <xf numFmtId="180" fontId="0" fillId="0" borderId="99" xfId="0" applyNumberFormat="1" applyFont="1" applyBorder="1" applyAlignment="1">
      <alignment horizontal="left" vertical="center" shrinkToFit="1"/>
    </xf>
    <xf numFmtId="180" fontId="0" fillId="0" borderId="100" xfId="0" applyNumberFormat="1" applyFont="1" applyBorder="1" applyAlignment="1">
      <alignment horizontal="center" vertical="center" shrinkToFit="1"/>
    </xf>
    <xf numFmtId="180" fontId="0" fillId="0" borderId="101" xfId="0" applyNumberFormat="1" applyFont="1" applyBorder="1" applyAlignment="1">
      <alignment horizontal="center" vertical="center" shrinkToFit="1"/>
    </xf>
    <xf numFmtId="180" fontId="0" fillId="0" borderId="102" xfId="0" applyNumberFormat="1" applyFont="1" applyBorder="1" applyAlignment="1">
      <alignment horizontal="center" vertical="center" shrinkToFit="1"/>
    </xf>
    <xf numFmtId="180" fontId="0" fillId="0" borderId="103" xfId="0" applyNumberFormat="1" applyFont="1" applyBorder="1" applyAlignment="1">
      <alignment horizontal="center" vertical="center" shrinkToFit="1"/>
    </xf>
    <xf numFmtId="180" fontId="0" fillId="0" borderId="33" xfId="0" applyNumberFormat="1" applyFont="1" applyBorder="1" applyAlignment="1">
      <alignment horizontal="center" vertical="center" shrinkToFit="1"/>
    </xf>
    <xf numFmtId="180" fontId="0" fillId="0" borderId="104" xfId="0" applyNumberFormat="1" applyFont="1" applyBorder="1" applyAlignment="1">
      <alignment horizontal="left" vertical="center" shrinkToFit="1"/>
    </xf>
    <xf numFmtId="180" fontId="0" fillId="0" borderId="105" xfId="0" applyNumberFormat="1" applyFont="1" applyBorder="1" applyAlignment="1">
      <alignment horizontal="center" vertical="center" shrinkToFit="1"/>
    </xf>
    <xf numFmtId="180" fontId="0" fillId="0" borderId="57" xfId="0" applyNumberFormat="1" applyFont="1" applyBorder="1" applyAlignment="1">
      <alignment horizontal="center" vertical="center" shrinkToFit="1"/>
    </xf>
    <xf numFmtId="180" fontId="0" fillId="0" borderId="106" xfId="0" applyNumberFormat="1" applyFont="1" applyBorder="1" applyAlignment="1">
      <alignment horizontal="left" vertical="center" shrinkToFit="1"/>
    </xf>
    <xf numFmtId="180" fontId="0" fillId="0" borderId="107" xfId="0" applyNumberFormat="1" applyFont="1" applyBorder="1" applyAlignment="1">
      <alignment horizontal="center" vertical="center" shrinkToFit="1"/>
    </xf>
    <xf numFmtId="180" fontId="0" fillId="0" borderId="24" xfId="0" applyNumberFormat="1" applyFont="1" applyBorder="1" applyAlignment="1">
      <alignment horizontal="center" vertical="center" shrinkToFit="1"/>
    </xf>
    <xf numFmtId="180" fontId="0" fillId="0" borderId="86" xfId="0" applyNumberFormat="1" applyFont="1" applyBorder="1" applyAlignment="1">
      <alignment vertical="center" shrinkToFit="1"/>
    </xf>
    <xf numFmtId="180" fontId="0" fillId="0" borderId="90" xfId="0" applyNumberFormat="1" applyFont="1" applyBorder="1" applyAlignment="1">
      <alignment vertical="center" shrinkToFit="1"/>
    </xf>
    <xf numFmtId="180" fontId="0" fillId="0" borderId="99" xfId="0" applyNumberFormat="1" applyFont="1" applyBorder="1" applyAlignment="1">
      <alignment vertical="center" shrinkToFit="1"/>
    </xf>
    <xf numFmtId="180" fontId="0" fillId="0" borderId="104" xfId="0" applyNumberFormat="1" applyFont="1" applyBorder="1" applyAlignment="1">
      <alignment vertical="center" shrinkToFit="1"/>
    </xf>
    <xf numFmtId="180" fontId="0" fillId="0" borderId="88" xfId="0" applyNumberFormat="1" applyFont="1" applyBorder="1" applyAlignment="1">
      <alignment vertical="center" shrinkToFit="1"/>
    </xf>
    <xf numFmtId="180" fontId="0" fillId="4" borderId="86" xfId="0" applyNumberFormat="1" applyFont="1" applyFill="1" applyBorder="1" applyAlignment="1">
      <alignment vertical="center" shrinkToFit="1"/>
    </xf>
    <xf numFmtId="180" fontId="0" fillId="4" borderId="88" xfId="0" applyNumberFormat="1" applyFont="1" applyFill="1" applyBorder="1" applyAlignment="1">
      <alignment vertical="center" shrinkToFit="1"/>
    </xf>
    <xf numFmtId="180" fontId="0" fillId="4" borderId="90" xfId="0" applyNumberFormat="1" applyFont="1" applyFill="1" applyBorder="1" applyAlignment="1">
      <alignment vertical="center" shrinkToFit="1"/>
    </xf>
    <xf numFmtId="0" fontId="19" fillId="0" borderId="0" xfId="7" applyFont="1" applyAlignment="1"/>
    <xf numFmtId="0" fontId="4" fillId="0" borderId="0" xfId="7"/>
    <xf numFmtId="0" fontId="17" fillId="0" borderId="3" xfId="6" applyFont="1" applyBorder="1" applyAlignment="1">
      <alignment horizontal="center" vertical="center"/>
    </xf>
    <xf numFmtId="0" fontId="12" fillId="0" borderId="0" xfId="6" applyFont="1" applyAlignment="1">
      <alignment vertical="center"/>
    </xf>
    <xf numFmtId="0" fontId="17" fillId="0" borderId="0" xfId="6" applyFont="1" applyBorder="1" applyAlignment="1">
      <alignment horizontal="distributed" vertical="distributed" shrinkToFit="1"/>
    </xf>
    <xf numFmtId="0" fontId="17" fillId="0" borderId="0" xfId="6" applyFont="1" applyBorder="1" applyAlignment="1">
      <alignment horizontal="center" vertical="center"/>
    </xf>
    <xf numFmtId="0" fontId="19" fillId="0" borderId="0" xfId="7" applyFont="1" applyAlignment="1">
      <alignment horizontal="center"/>
    </xf>
    <xf numFmtId="0" fontId="1" fillId="0" borderId="1" xfId="6" applyFont="1" applyBorder="1" applyAlignment="1">
      <alignment horizontal="center" vertical="center" shrinkToFit="1"/>
    </xf>
    <xf numFmtId="0" fontId="7" fillId="0" borderId="0" xfId="7" applyFont="1" applyBorder="1" applyAlignment="1">
      <alignment vertical="center"/>
    </xf>
    <xf numFmtId="0" fontId="4" fillId="0" borderId="0" xfId="7" applyBorder="1" applyAlignment="1">
      <alignment horizontal="center"/>
    </xf>
    <xf numFmtId="0" fontId="20" fillId="0" borderId="0" xfId="7" applyFont="1"/>
    <xf numFmtId="0" fontId="1" fillId="0" borderId="1" xfId="6" applyFont="1" applyBorder="1" applyAlignment="1">
      <alignment horizontal="center" vertical="center"/>
    </xf>
    <xf numFmtId="0" fontId="21" fillId="0" borderId="0" xfId="7" applyFont="1"/>
    <xf numFmtId="0" fontId="4" fillId="0" borderId="124" xfId="7" applyBorder="1" applyAlignment="1">
      <alignment horizontal="right"/>
    </xf>
    <xf numFmtId="0" fontId="4" fillId="0" borderId="124" xfId="7" applyBorder="1"/>
    <xf numFmtId="0" fontId="4" fillId="0" borderId="0" xfId="7" applyBorder="1"/>
    <xf numFmtId="0" fontId="22" fillId="0" borderId="24" xfId="7" applyFont="1" applyBorder="1" applyAlignment="1">
      <alignment horizontal="center" vertical="center" justifyLastLine="1"/>
    </xf>
    <xf numFmtId="0" fontId="22" fillId="0" borderId="125" xfId="7" applyFont="1" applyBorder="1" applyAlignment="1">
      <alignment horizontal="center" vertical="center" wrapText="1"/>
    </xf>
    <xf numFmtId="0" fontId="22" fillId="0" borderId="26" xfId="7" applyFont="1" applyBorder="1" applyAlignment="1">
      <alignment horizontal="center" vertical="center" justifyLastLine="1"/>
    </xf>
    <xf numFmtId="0" fontId="22" fillId="0" borderId="118" xfId="7" applyFont="1" applyBorder="1" applyAlignment="1">
      <alignment horizontal="center" vertical="center" wrapText="1" justifyLastLine="1"/>
    </xf>
    <xf numFmtId="0" fontId="22" fillId="0" borderId="107" xfId="7" applyFont="1" applyBorder="1" applyAlignment="1">
      <alignment horizontal="distributed" vertical="center" justifyLastLine="1"/>
    </xf>
    <xf numFmtId="0" fontId="22" fillId="0" borderId="23" xfId="7" applyFont="1" applyBorder="1" applyAlignment="1">
      <alignment horizontal="distributed" vertical="center" justifyLastLine="1"/>
    </xf>
    <xf numFmtId="0" fontId="22" fillId="0" borderId="125" xfId="7" applyFont="1" applyBorder="1" applyAlignment="1">
      <alignment horizontal="distributed" vertical="center" justifyLastLine="1"/>
    </xf>
    <xf numFmtId="0" fontId="22" fillId="0" borderId="0" xfId="7" applyFont="1" applyBorder="1" applyAlignment="1">
      <alignment horizontal="distributed" vertical="center" justifyLastLine="1"/>
    </xf>
    <xf numFmtId="0" fontId="4" fillId="0" borderId="118" xfId="7" applyFont="1" applyBorder="1" applyAlignment="1">
      <alignment horizontal="distributed" vertical="center" wrapText="1" justifyLastLine="1"/>
    </xf>
    <xf numFmtId="0" fontId="4" fillId="0" borderId="21" xfId="7" applyFont="1" applyBorder="1" applyAlignment="1">
      <alignment horizontal="distributed" vertical="center" justifyLastLine="1"/>
    </xf>
    <xf numFmtId="0" fontId="4" fillId="0" borderId="1" xfId="7" applyFont="1" applyBorder="1" applyAlignment="1">
      <alignment horizontal="distributed" vertical="center" justifyLastLine="1"/>
    </xf>
    <xf numFmtId="0" fontId="22" fillId="0" borderId="0" xfId="7" applyFont="1"/>
    <xf numFmtId="0" fontId="22" fillId="0" borderId="0" xfId="7" applyFont="1" applyBorder="1"/>
    <xf numFmtId="181" fontId="4" fillId="6" borderId="1" xfId="7" applyNumberFormat="1" applyFont="1" applyFill="1" applyBorder="1" applyAlignment="1">
      <alignment horizontal="right" shrinkToFit="1"/>
    </xf>
    <xf numFmtId="0" fontId="23" fillId="6" borderId="1" xfId="7" applyFont="1" applyFill="1" applyBorder="1"/>
    <xf numFmtId="0" fontId="23" fillId="6" borderId="11" xfId="7" applyFont="1" applyFill="1" applyBorder="1" applyAlignment="1">
      <alignment shrinkToFit="1"/>
    </xf>
    <xf numFmtId="0" fontId="23" fillId="6" borderId="126" xfId="7" applyFont="1" applyFill="1" applyBorder="1"/>
    <xf numFmtId="38" fontId="23" fillId="6" borderId="21" xfId="2" applyFont="1" applyFill="1" applyBorder="1"/>
    <xf numFmtId="38" fontId="23" fillId="6" borderId="1" xfId="2" applyFont="1" applyFill="1" applyBorder="1"/>
    <xf numFmtId="38" fontId="23" fillId="0" borderId="1" xfId="2" applyFont="1" applyBorder="1"/>
    <xf numFmtId="38" fontId="24" fillId="0" borderId="0" xfId="2" applyFont="1" applyBorder="1"/>
    <xf numFmtId="38" fontId="23" fillId="0" borderId="126" xfId="2" applyFont="1" applyBorder="1"/>
    <xf numFmtId="38" fontId="4" fillId="6" borderId="21" xfId="2" applyFont="1" applyFill="1" applyBorder="1" applyAlignment="1">
      <alignment shrinkToFit="1"/>
    </xf>
    <xf numFmtId="0" fontId="24" fillId="0" borderId="0" xfId="7" applyNumberFormat="1" applyFont="1" applyBorder="1" applyAlignment="1">
      <alignment horizontal="left" vertical="center" justifyLastLine="1"/>
    </xf>
    <xf numFmtId="0" fontId="24" fillId="0" borderId="0" xfId="2" applyNumberFormat="1" applyFont="1" applyBorder="1" applyAlignment="1">
      <alignment horizontal="left"/>
    </xf>
    <xf numFmtId="181" fontId="23" fillId="6" borderId="1" xfId="7" applyNumberFormat="1" applyFont="1" applyFill="1" applyBorder="1" applyAlignment="1">
      <alignment horizontal="right" shrinkToFit="1"/>
    </xf>
    <xf numFmtId="0" fontId="23" fillId="6" borderId="11" xfId="7" applyFont="1" applyFill="1" applyBorder="1"/>
    <xf numFmtId="38" fontId="23" fillId="0" borderId="119" xfId="2" applyFont="1" applyBorder="1"/>
    <xf numFmtId="38" fontId="24" fillId="6" borderId="127" xfId="2" applyFont="1" applyFill="1" applyBorder="1"/>
    <xf numFmtId="38" fontId="24" fillId="0" borderId="127" xfId="2" applyFont="1" applyBorder="1"/>
    <xf numFmtId="38" fontId="24" fillId="0" borderId="1" xfId="2" applyFont="1" applyBorder="1"/>
    <xf numFmtId="38" fontId="24" fillId="0" borderId="11" xfId="2" applyFont="1" applyBorder="1"/>
    <xf numFmtId="38" fontId="24" fillId="0" borderId="10" xfId="2" applyFont="1" applyBorder="1"/>
    <xf numFmtId="38" fontId="24" fillId="0" borderId="21" xfId="2" applyFont="1" applyBorder="1"/>
    <xf numFmtId="0" fontId="23" fillId="6" borderId="122" xfId="7" applyFont="1" applyFill="1" applyBorder="1"/>
    <xf numFmtId="0" fontId="23" fillId="6" borderId="119" xfId="7" applyFont="1" applyFill="1" applyBorder="1"/>
    <xf numFmtId="38" fontId="23" fillId="6" borderId="123" xfId="2" applyFont="1" applyFill="1" applyBorder="1"/>
    <xf numFmtId="38" fontId="23" fillId="6" borderId="3" xfId="2" applyFont="1" applyFill="1" applyBorder="1"/>
    <xf numFmtId="182" fontId="23" fillId="0" borderId="127" xfId="7" applyNumberFormat="1" applyFont="1" applyBorder="1" applyAlignment="1">
      <alignment horizontal="right"/>
    </xf>
    <xf numFmtId="0" fontId="23" fillId="0" borderId="127" xfId="7" applyFont="1" applyBorder="1"/>
    <xf numFmtId="38" fontId="23" fillId="0" borderId="130" xfId="2" applyFont="1" applyBorder="1"/>
    <xf numFmtId="0" fontId="25" fillId="0" borderId="0" xfId="7" applyFont="1" applyAlignment="1">
      <alignment horizontal="right"/>
    </xf>
    <xf numFmtId="0" fontId="24" fillId="0" borderId="0" xfId="7" applyFont="1" applyBorder="1" applyAlignment="1">
      <alignment vertical="center"/>
    </xf>
    <xf numFmtId="0" fontId="4" fillId="0" borderId="0" xfId="7" applyAlignment="1">
      <alignment horizontal="right"/>
    </xf>
    <xf numFmtId="0" fontId="12" fillId="0" borderId="0" xfId="0" applyFont="1" applyAlignment="1">
      <alignment horizontal="center" vertical="center"/>
    </xf>
    <xf numFmtId="0" fontId="12" fillId="0" borderId="1" xfId="0" applyFont="1" applyBorder="1" applyAlignment="1">
      <alignment horizontal="center" vertical="center"/>
    </xf>
    <xf numFmtId="0" fontId="12" fillId="0" borderId="0" xfId="0" applyFont="1" applyAlignment="1">
      <alignment vertical="center"/>
    </xf>
    <xf numFmtId="0" fontId="12" fillId="0" borderId="1" xfId="0" applyFont="1" applyBorder="1" applyAlignment="1">
      <alignment vertical="center" shrinkToFit="1"/>
    </xf>
    <xf numFmtId="0" fontId="17" fillId="0" borderId="1" xfId="0" applyFont="1" applyBorder="1" applyAlignment="1">
      <alignment horizontal="center" vertical="center"/>
    </xf>
    <xf numFmtId="0" fontId="12" fillId="0" borderId="1" xfId="0" applyFont="1" applyBorder="1" applyAlignment="1">
      <alignment vertical="center"/>
    </xf>
    <xf numFmtId="0" fontId="17" fillId="7" borderId="3" xfId="0" applyFont="1" applyFill="1" applyBorder="1" applyAlignment="1">
      <alignment horizontal="center" vertical="center"/>
    </xf>
    <xf numFmtId="0" fontId="17" fillId="7" borderId="1" xfId="0" applyFont="1" applyFill="1" applyBorder="1" applyAlignment="1">
      <alignment horizontal="distributed" vertical="distributed" shrinkToFit="1"/>
    </xf>
    <xf numFmtId="0" fontId="17" fillId="7" borderId="1" xfId="0" applyFont="1" applyFill="1" applyBorder="1" applyAlignment="1">
      <alignment horizontal="center" vertical="center" shrinkToFit="1"/>
    </xf>
    <xf numFmtId="0" fontId="12" fillId="7" borderId="1" xfId="0" applyFont="1" applyFill="1" applyBorder="1" applyAlignment="1">
      <alignment horizontal="center" vertical="center" shrinkToFit="1"/>
    </xf>
    <xf numFmtId="0" fontId="12" fillId="0" borderId="0" xfId="0" applyFont="1" applyAlignment="1">
      <alignment vertical="center"/>
    </xf>
    <xf numFmtId="0" fontId="0" fillId="0" borderId="3" xfId="0" applyBorder="1" applyAlignment="1">
      <alignment vertical="center"/>
    </xf>
    <xf numFmtId="0" fontId="0" fillId="0" borderId="23" xfId="0" applyBorder="1" applyAlignment="1">
      <alignment vertical="center"/>
    </xf>
    <xf numFmtId="0" fontId="0" fillId="0" borderId="27" xfId="0" applyBorder="1" applyAlignment="1">
      <alignment vertical="center"/>
    </xf>
    <xf numFmtId="0" fontId="1" fillId="0" borderId="11" xfId="0" applyFont="1" applyBorder="1" applyAlignment="1">
      <alignment vertical="center" shrinkToFit="1"/>
    </xf>
    <xf numFmtId="0" fontId="1" fillId="0" borderId="14" xfId="0" applyFont="1" applyBorder="1" applyAlignment="1">
      <alignment vertical="center" shrinkToFit="1"/>
    </xf>
    <xf numFmtId="180" fontId="0" fillId="0" borderId="26" xfId="0" applyNumberFormat="1" applyBorder="1" applyAlignment="1">
      <alignment horizontal="center" vertical="center"/>
    </xf>
    <xf numFmtId="0" fontId="0" fillId="0" borderId="0" xfId="0" applyAlignment="1">
      <alignment horizontal="center" vertical="center"/>
    </xf>
    <xf numFmtId="0" fontId="1" fillId="2" borderId="5"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7"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17" fillId="0" borderId="1" xfId="0" applyFont="1" applyBorder="1" applyAlignment="1">
      <alignment horizontal="center" vertical="center"/>
    </xf>
    <xf numFmtId="0" fontId="12" fillId="0" borderId="0" xfId="0" applyFont="1" applyAlignment="1">
      <alignment vertical="center"/>
    </xf>
    <xf numFmtId="0" fontId="12" fillId="0" borderId="1" xfId="0" applyFont="1" applyBorder="1" applyAlignment="1">
      <alignment horizontal="center" vertical="center" shrinkToFit="1"/>
    </xf>
    <xf numFmtId="0" fontId="12" fillId="0" borderId="1" xfId="0" applyFont="1" applyBorder="1" applyAlignment="1">
      <alignment horizontal="center" vertical="center"/>
    </xf>
    <xf numFmtId="0" fontId="14" fillId="0" borderId="0" xfId="0" applyFont="1" applyBorder="1" applyAlignment="1">
      <alignment vertical="center"/>
    </xf>
    <xf numFmtId="0" fontId="12" fillId="7" borderId="0" xfId="0" applyFont="1" applyFill="1" applyBorder="1" applyAlignment="1">
      <alignment horizontal="center" vertical="center"/>
    </xf>
    <xf numFmtId="176" fontId="14" fillId="7" borderId="0" xfId="0" applyNumberFormat="1" applyFont="1" applyFill="1" applyBorder="1" applyAlignment="1">
      <alignment vertical="center"/>
    </xf>
    <xf numFmtId="0" fontId="28" fillId="0" borderId="0" xfId="0" applyFont="1" applyAlignment="1">
      <alignment vertical="center"/>
    </xf>
    <xf numFmtId="0" fontId="28" fillId="0" borderId="0" xfId="0" applyFont="1" applyBorder="1" applyAlignment="1">
      <alignment vertical="center"/>
    </xf>
    <xf numFmtId="0" fontId="28" fillId="0" borderId="0" xfId="0" applyFont="1"/>
    <xf numFmtId="0" fontId="28" fillId="0" borderId="0" xfId="0" applyFont="1" applyBorder="1" applyAlignment="1">
      <alignment horizontal="right" vertical="center"/>
    </xf>
    <xf numFmtId="0" fontId="28" fillId="2" borderId="131" xfId="0" applyFont="1" applyFill="1" applyBorder="1"/>
    <xf numFmtId="0" fontId="28" fillId="0" borderId="5" xfId="0" applyFont="1" applyBorder="1" applyAlignment="1">
      <alignment vertical="center"/>
    </xf>
    <xf numFmtId="0" fontId="28" fillId="0" borderId="9" xfId="0" applyFont="1" applyBorder="1" applyAlignment="1">
      <alignment vertical="center"/>
    </xf>
    <xf numFmtId="0" fontId="28" fillId="0" borderId="13" xfId="0" applyFont="1" applyBorder="1" applyAlignment="1">
      <alignment vertical="center"/>
    </xf>
    <xf numFmtId="0" fontId="28" fillId="0" borderId="0" xfId="0" applyFont="1" applyBorder="1" applyAlignment="1">
      <alignment horizontal="center" vertical="center"/>
    </xf>
    <xf numFmtId="0" fontId="28" fillId="2" borderId="22" xfId="0" applyFont="1" applyFill="1" applyBorder="1" applyAlignment="1">
      <alignment horizontal="center" vertical="center" shrinkToFit="1"/>
    </xf>
    <xf numFmtId="0" fontId="28" fillId="0" borderId="24" xfId="0" applyFont="1" applyBorder="1" applyAlignment="1">
      <alignment vertical="center" shrinkToFit="1"/>
    </xf>
    <xf numFmtId="56" fontId="28" fillId="0" borderId="55" xfId="0" applyNumberFormat="1" applyFont="1" applyBorder="1" applyAlignment="1">
      <alignment horizontal="center" vertical="center" shrinkToFit="1"/>
    </xf>
    <xf numFmtId="0" fontId="28" fillId="0" borderId="56" xfId="0" applyFont="1" applyBorder="1" applyAlignment="1">
      <alignment horizontal="center" vertical="center" shrinkToFit="1"/>
    </xf>
    <xf numFmtId="56" fontId="28" fillId="0" borderId="56" xfId="0" applyNumberFormat="1" applyFont="1" applyBorder="1" applyAlignment="1">
      <alignment horizontal="center" vertical="center" shrinkToFit="1"/>
    </xf>
    <xf numFmtId="0" fontId="28" fillId="2" borderId="9" xfId="0" applyFont="1" applyFill="1" applyBorder="1" applyAlignment="1">
      <alignment horizontal="center" vertical="center" shrinkToFit="1"/>
    </xf>
    <xf numFmtId="0" fontId="28" fillId="0" borderId="11" xfId="0" applyFont="1" applyBorder="1" applyAlignment="1">
      <alignment vertical="center" shrinkToFit="1"/>
    </xf>
    <xf numFmtId="56" fontId="28" fillId="0" borderId="11" xfId="0" applyNumberFormat="1" applyFont="1" applyBorder="1" applyAlignment="1">
      <alignment horizontal="center" vertical="center" shrinkToFit="1"/>
    </xf>
    <xf numFmtId="0" fontId="28" fillId="0" borderId="10" xfId="0" applyFont="1" applyBorder="1" applyAlignment="1">
      <alignment horizontal="center" vertical="center" shrinkToFit="1"/>
    </xf>
    <xf numFmtId="56" fontId="28" fillId="0" borderId="10" xfId="0" applyNumberFormat="1" applyFont="1" applyBorder="1" applyAlignment="1">
      <alignment horizontal="center" vertical="center" shrinkToFit="1"/>
    </xf>
    <xf numFmtId="0" fontId="28" fillId="2" borderId="13" xfId="0" applyFont="1" applyFill="1" applyBorder="1" applyAlignment="1">
      <alignment horizontal="center" vertical="center" shrinkToFit="1"/>
    </xf>
    <xf numFmtId="0" fontId="28" fillId="0" borderId="14" xfId="0" applyFont="1" applyBorder="1" applyAlignment="1">
      <alignment vertical="center" shrinkToFit="1"/>
    </xf>
    <xf numFmtId="56" fontId="28" fillId="0" borderId="58" xfId="0" applyNumberFormat="1" applyFont="1" applyBorder="1" applyAlignment="1">
      <alignment horizontal="center" vertical="center" shrinkToFit="1"/>
    </xf>
    <xf numFmtId="0" fontId="28" fillId="0" borderId="59" xfId="0" applyFont="1" applyBorder="1" applyAlignment="1">
      <alignment horizontal="center" vertical="center" shrinkToFit="1"/>
    </xf>
    <xf numFmtId="56" fontId="28" fillId="0" borderId="59" xfId="0" applyNumberFormat="1" applyFont="1" applyBorder="1" applyAlignment="1">
      <alignment horizontal="center" vertical="center" shrinkToFit="1"/>
    </xf>
    <xf numFmtId="0" fontId="28" fillId="2" borderId="5" xfId="0" applyFont="1" applyFill="1" applyBorder="1" applyAlignment="1">
      <alignment horizontal="center" vertical="center" shrinkToFit="1"/>
    </xf>
    <xf numFmtId="0" fontId="28" fillId="0" borderId="7"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4" xfId="0" applyFont="1" applyBorder="1" applyAlignment="1">
      <alignment horizontal="center" vertical="center" shrinkToFit="1"/>
    </xf>
    <xf numFmtId="56" fontId="28" fillId="0" borderId="57" xfId="0" applyNumberFormat="1" applyFont="1" applyBorder="1" applyAlignment="1">
      <alignment horizontal="center" vertical="center" shrinkToFit="1"/>
    </xf>
    <xf numFmtId="0" fontId="28" fillId="0" borderId="0" xfId="0" applyFont="1" applyBorder="1" applyAlignment="1">
      <alignment horizontal="center" vertical="center" shrinkToFit="1"/>
    </xf>
    <xf numFmtId="56" fontId="28" fillId="0" borderId="0" xfId="0" applyNumberFormat="1" applyFont="1" applyBorder="1" applyAlignment="1">
      <alignment horizontal="center" vertical="center" shrinkToFit="1"/>
    </xf>
    <xf numFmtId="0" fontId="28" fillId="0" borderId="1" xfId="0" applyFont="1" applyBorder="1" applyAlignment="1">
      <alignment horizontal="center" vertical="center" shrinkToFit="1"/>
    </xf>
    <xf numFmtId="178" fontId="28" fillId="0" borderId="11" xfId="0" applyNumberFormat="1" applyFont="1" applyBorder="1" applyAlignment="1">
      <alignment horizontal="right" vertical="center" shrinkToFit="1"/>
    </xf>
    <xf numFmtId="178" fontId="28" fillId="0" borderId="10" xfId="0" applyNumberFormat="1" applyFont="1" applyBorder="1" applyAlignment="1">
      <alignment horizontal="right" vertical="center" shrinkToFit="1"/>
    </xf>
    <xf numFmtId="0" fontId="28" fillId="0" borderId="17" xfId="0" applyFont="1" applyBorder="1" applyAlignment="1">
      <alignment horizontal="center" vertical="center" shrinkToFit="1"/>
    </xf>
    <xf numFmtId="178" fontId="28" fillId="0" borderId="14" xfId="0" applyNumberFormat="1" applyFont="1" applyBorder="1" applyAlignment="1">
      <alignment horizontal="right" vertical="center" shrinkToFit="1"/>
    </xf>
    <xf numFmtId="0" fontId="28" fillId="0" borderId="15" xfId="0" applyFont="1" applyBorder="1" applyAlignment="1">
      <alignment horizontal="center" vertical="center" shrinkToFit="1"/>
    </xf>
    <xf numFmtId="178" fontId="28" fillId="0" borderId="16" xfId="0" applyNumberFormat="1" applyFont="1" applyBorder="1" applyAlignment="1">
      <alignment horizontal="right" vertical="center" shrinkToFit="1"/>
    </xf>
    <xf numFmtId="0" fontId="28" fillId="0" borderId="6" xfId="0" applyFont="1" applyBorder="1" applyAlignment="1">
      <alignment horizontal="center" vertical="center" shrinkToFit="1"/>
    </xf>
    <xf numFmtId="178" fontId="28" fillId="0" borderId="7" xfId="0" applyNumberFormat="1" applyFont="1" applyBorder="1" applyAlignment="1">
      <alignment horizontal="right" vertical="center" shrinkToFit="1"/>
    </xf>
    <xf numFmtId="0" fontId="28" fillId="0" borderId="19" xfId="0" applyFont="1" applyBorder="1" applyAlignment="1">
      <alignment horizontal="center" vertical="center" shrinkToFit="1"/>
    </xf>
    <xf numFmtId="178" fontId="28" fillId="0" borderId="20" xfId="0" applyNumberFormat="1" applyFont="1" applyBorder="1" applyAlignment="1">
      <alignment horizontal="right" vertical="center" shrinkToFit="1"/>
    </xf>
    <xf numFmtId="178" fontId="28" fillId="0" borderId="21" xfId="0" applyNumberFormat="1" applyFont="1" applyBorder="1" applyAlignment="1">
      <alignment horizontal="right" vertical="center" shrinkToFit="1"/>
    </xf>
    <xf numFmtId="0" fontId="28" fillId="0" borderId="0" xfId="0" applyFont="1" applyBorder="1"/>
    <xf numFmtId="0" fontId="0" fillId="0" borderId="0" xfId="0" applyBorder="1" applyAlignment="1">
      <alignment horizontal="right" vertical="center"/>
    </xf>
    <xf numFmtId="0" fontId="0" fillId="0" borderId="0" xfId="0" applyBorder="1"/>
    <xf numFmtId="0" fontId="1" fillId="0" borderId="0" xfId="0" applyFont="1" applyBorder="1" applyAlignment="1">
      <alignment vertical="center" shrinkToFit="1"/>
    </xf>
    <xf numFmtId="0" fontId="32" fillId="0" borderId="0" xfId="0" applyFont="1" applyAlignment="1">
      <alignment horizontal="center" vertical="center"/>
    </xf>
    <xf numFmtId="0" fontId="28" fillId="0" borderId="1" xfId="0" applyFont="1" applyBorder="1" applyAlignment="1">
      <alignment vertical="center" shrinkToFit="1"/>
    </xf>
    <xf numFmtId="0" fontId="29" fillId="0" borderId="13"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60" xfId="0" applyFont="1" applyBorder="1" applyAlignment="1">
      <alignment horizontal="center" vertical="center" shrinkToFit="1"/>
    </xf>
    <xf numFmtId="0" fontId="32" fillId="0" borderId="62" xfId="0" applyFont="1" applyBorder="1" applyAlignment="1">
      <alignment horizontal="center" vertical="center" shrinkToFit="1"/>
    </xf>
    <xf numFmtId="180" fontId="28" fillId="0" borderId="61" xfId="0" applyNumberFormat="1" applyFont="1" applyBorder="1" applyAlignment="1">
      <alignment horizontal="center" vertical="center" shrinkToFit="1"/>
    </xf>
    <xf numFmtId="179" fontId="28" fillId="0" borderId="62" xfId="0" applyNumberFormat="1" applyFont="1" applyBorder="1" applyAlignment="1">
      <alignment horizontal="center" vertical="center" shrinkToFit="1"/>
    </xf>
    <xf numFmtId="0" fontId="28" fillId="0" borderId="63" xfId="0" applyFont="1" applyBorder="1" applyAlignment="1">
      <alignment horizontal="center" vertical="center" shrinkToFit="1"/>
    </xf>
    <xf numFmtId="179" fontId="28" fillId="0" borderId="64" xfId="0" applyNumberFormat="1" applyFont="1" applyBorder="1" applyAlignment="1">
      <alignment horizontal="center" vertical="center" shrinkToFit="1"/>
    </xf>
    <xf numFmtId="180" fontId="28" fillId="0" borderId="61" xfId="0" applyNumberFormat="1" applyFont="1" applyBorder="1" applyAlignment="1">
      <alignment horizontal="left" vertical="center" shrinkToFit="1"/>
    </xf>
    <xf numFmtId="38" fontId="28" fillId="0" borderId="28" xfId="2" applyFont="1" applyBorder="1" applyAlignment="1">
      <alignment horizontal="right" vertical="center" shrinkToFit="1"/>
    </xf>
    <xf numFmtId="38" fontId="28" fillId="0" borderId="29" xfId="2" applyFont="1" applyBorder="1" applyAlignment="1">
      <alignment horizontal="right" vertical="center" shrinkToFit="1"/>
    </xf>
    <xf numFmtId="38" fontId="28" fillId="0" borderId="30" xfId="2" applyFont="1" applyBorder="1" applyAlignment="1">
      <alignment horizontal="right" vertical="center" shrinkToFit="1"/>
    </xf>
    <xf numFmtId="38" fontId="28" fillId="0" borderId="75" xfId="2" applyFont="1" applyFill="1" applyBorder="1" applyAlignment="1">
      <alignment horizontal="right" vertical="center" shrinkToFit="1"/>
    </xf>
    <xf numFmtId="0" fontId="32" fillId="0" borderId="77" xfId="0" applyFont="1" applyBorder="1" applyAlignment="1">
      <alignment horizontal="center" vertical="center" shrinkToFit="1"/>
    </xf>
    <xf numFmtId="180" fontId="28" fillId="0" borderId="86" xfId="0" applyNumberFormat="1" applyFont="1" applyBorder="1" applyAlignment="1">
      <alignment horizontal="center" vertical="center" shrinkToFit="1"/>
    </xf>
    <xf numFmtId="179" fontId="28" fillId="0" borderId="77" xfId="0" applyNumberFormat="1" applyFont="1" applyBorder="1" applyAlignment="1">
      <alignment horizontal="center" vertical="center" shrinkToFit="1"/>
    </xf>
    <xf numFmtId="0" fontId="28" fillId="0" borderId="68" xfId="0" applyFont="1" applyBorder="1" applyAlignment="1">
      <alignment horizontal="center" vertical="center" shrinkToFit="1"/>
    </xf>
    <xf numFmtId="179" fontId="28" fillId="0" borderId="82" xfId="0" applyNumberFormat="1" applyFont="1" applyBorder="1" applyAlignment="1">
      <alignment horizontal="center" vertical="center" shrinkToFit="1"/>
    </xf>
    <xf numFmtId="180" fontId="28" fillId="0" borderId="86" xfId="0" applyNumberFormat="1" applyFont="1" applyBorder="1" applyAlignment="1">
      <alignment horizontal="left" vertical="center" shrinkToFit="1"/>
    </xf>
    <xf numFmtId="38" fontId="28" fillId="0" borderId="34" xfId="2" applyFont="1" applyBorder="1" applyAlignment="1">
      <alignment horizontal="right" vertical="center" shrinkToFit="1"/>
    </xf>
    <xf numFmtId="38" fontId="28" fillId="0" borderId="35" xfId="2" applyFont="1" applyBorder="1" applyAlignment="1">
      <alignment horizontal="right" vertical="center" shrinkToFit="1"/>
    </xf>
    <xf numFmtId="38" fontId="28" fillId="0" borderId="36" xfId="2" applyFont="1" applyBorder="1" applyAlignment="1">
      <alignment horizontal="right" vertical="center" shrinkToFit="1"/>
    </xf>
    <xf numFmtId="38" fontId="28" fillId="0" borderId="46" xfId="2" applyFont="1" applyFill="1" applyBorder="1" applyAlignment="1">
      <alignment horizontal="right" vertical="center" shrinkToFit="1"/>
    </xf>
    <xf numFmtId="38" fontId="28" fillId="0" borderId="34" xfId="2" applyFont="1" applyFill="1" applyBorder="1" applyAlignment="1">
      <alignment horizontal="right" vertical="center" shrinkToFit="1"/>
    </xf>
    <xf numFmtId="38" fontId="28" fillId="0" borderId="35" xfId="2" applyFont="1" applyFill="1" applyBorder="1" applyAlignment="1">
      <alignment horizontal="right" vertical="center" shrinkToFit="1"/>
    </xf>
    <xf numFmtId="38" fontId="28" fillId="0" borderId="36" xfId="2" applyFont="1" applyFill="1" applyBorder="1" applyAlignment="1">
      <alignment horizontal="right" vertical="center" shrinkToFit="1"/>
    </xf>
    <xf numFmtId="0" fontId="32" fillId="0" borderId="80" xfId="0" applyFont="1" applyBorder="1" applyAlignment="1">
      <alignment horizontal="center" vertical="center" shrinkToFit="1"/>
    </xf>
    <xf numFmtId="180" fontId="28" fillId="0" borderId="88" xfId="0" applyNumberFormat="1" applyFont="1" applyBorder="1" applyAlignment="1">
      <alignment horizontal="center" vertical="center" shrinkToFit="1"/>
    </xf>
    <xf numFmtId="179" fontId="28" fillId="0" borderId="80" xfId="0" applyNumberFormat="1" applyFont="1" applyBorder="1" applyAlignment="1">
      <alignment horizontal="center" vertical="center" shrinkToFit="1"/>
    </xf>
    <xf numFmtId="0" fontId="28" fillId="0" borderId="69" xfId="0" applyFont="1" applyBorder="1" applyAlignment="1">
      <alignment horizontal="center" vertical="center" shrinkToFit="1"/>
    </xf>
    <xf numFmtId="179" fontId="28" fillId="0" borderId="83" xfId="0" applyNumberFormat="1" applyFont="1" applyBorder="1" applyAlignment="1">
      <alignment horizontal="center" vertical="center" shrinkToFit="1"/>
    </xf>
    <xf numFmtId="180" fontId="28" fillId="0" borderId="88" xfId="0" applyNumberFormat="1" applyFont="1" applyBorder="1" applyAlignment="1">
      <alignment horizontal="left" vertical="center" shrinkToFit="1"/>
    </xf>
    <xf numFmtId="38" fontId="28" fillId="0" borderId="49" xfId="2" applyFont="1" applyBorder="1" applyAlignment="1">
      <alignment horizontal="right" vertical="center" shrinkToFit="1"/>
    </xf>
    <xf numFmtId="38" fontId="28" fillId="0" borderId="44" xfId="2" applyFont="1" applyBorder="1" applyAlignment="1">
      <alignment horizontal="right" vertical="center" shrinkToFit="1"/>
    </xf>
    <xf numFmtId="38" fontId="28" fillId="0" borderId="45" xfId="2" applyFont="1" applyBorder="1" applyAlignment="1">
      <alignment horizontal="right" vertical="center" shrinkToFit="1"/>
    </xf>
    <xf numFmtId="38" fontId="28" fillId="0" borderId="50" xfId="2" applyFont="1" applyFill="1" applyBorder="1" applyAlignment="1">
      <alignment horizontal="right" vertical="center" shrinkToFit="1"/>
    </xf>
    <xf numFmtId="0" fontId="32" fillId="0" borderId="79" xfId="0" applyFont="1" applyBorder="1" applyAlignment="1">
      <alignment horizontal="center" vertical="center" shrinkToFit="1"/>
    </xf>
    <xf numFmtId="180" fontId="28" fillId="0" borderId="90" xfId="0" applyNumberFormat="1" applyFont="1" applyBorder="1" applyAlignment="1">
      <alignment horizontal="center" vertical="center" shrinkToFit="1"/>
    </xf>
    <xf numFmtId="179" fontId="28" fillId="0" borderId="79" xfId="0" applyNumberFormat="1" applyFont="1" applyBorder="1" applyAlignment="1">
      <alignment horizontal="center" vertical="center" shrinkToFit="1"/>
    </xf>
    <xf numFmtId="0" fontId="28" fillId="0" borderId="67" xfId="0" applyFont="1" applyBorder="1" applyAlignment="1">
      <alignment horizontal="center" vertical="center" shrinkToFit="1"/>
    </xf>
    <xf numFmtId="179" fontId="28" fillId="0" borderId="84" xfId="0" applyNumberFormat="1" applyFont="1" applyBorder="1" applyAlignment="1">
      <alignment horizontal="center" vertical="center" shrinkToFit="1"/>
    </xf>
    <xf numFmtId="180" fontId="28" fillId="0" borderId="90" xfId="0" applyNumberFormat="1" applyFont="1" applyBorder="1" applyAlignment="1">
      <alignment horizontal="left" vertical="center" shrinkToFit="1"/>
    </xf>
    <xf numFmtId="38" fontId="28" fillId="0" borderId="37" xfId="2" applyFont="1" applyBorder="1" applyAlignment="1">
      <alignment horizontal="right" vertical="center" shrinkToFit="1"/>
    </xf>
    <xf numFmtId="38" fontId="28" fillId="0" borderId="38" xfId="2" applyFont="1" applyBorder="1" applyAlignment="1">
      <alignment horizontal="right" vertical="center" shrinkToFit="1"/>
    </xf>
    <xf numFmtId="38" fontId="28" fillId="0" borderId="39" xfId="2" applyFont="1" applyBorder="1" applyAlignment="1">
      <alignment horizontal="right" vertical="center" shrinkToFit="1"/>
    </xf>
    <xf numFmtId="38" fontId="28" fillId="0" borderId="48" xfId="2" applyFont="1" applyFill="1" applyBorder="1" applyAlignment="1">
      <alignment horizontal="right" vertical="center" shrinkToFit="1"/>
    </xf>
    <xf numFmtId="38" fontId="28" fillId="0" borderId="47" xfId="2" applyFont="1" applyFill="1" applyBorder="1" applyAlignment="1">
      <alignment horizontal="right" vertical="center" shrinkToFit="1"/>
    </xf>
    <xf numFmtId="180" fontId="28" fillId="4" borderId="86" xfId="0" applyNumberFormat="1" applyFont="1" applyFill="1" applyBorder="1" applyAlignment="1">
      <alignment horizontal="center" vertical="center" shrinkToFit="1"/>
    </xf>
    <xf numFmtId="179" fontId="28" fillId="4" borderId="77" xfId="0" applyNumberFormat="1" applyFont="1" applyFill="1" applyBorder="1" applyAlignment="1">
      <alignment horizontal="center" vertical="center" shrinkToFit="1"/>
    </xf>
    <xf numFmtId="0" fontId="28" fillId="4" borderId="68" xfId="0" applyFont="1" applyFill="1" applyBorder="1" applyAlignment="1">
      <alignment horizontal="center" vertical="center" shrinkToFit="1"/>
    </xf>
    <xf numFmtId="179" fontId="28" fillId="4" borderId="82" xfId="0" applyNumberFormat="1" applyFont="1" applyFill="1" applyBorder="1" applyAlignment="1">
      <alignment horizontal="center" vertical="center" shrinkToFit="1"/>
    </xf>
    <xf numFmtId="180" fontId="28" fillId="4" borderId="86" xfId="0" applyNumberFormat="1" applyFont="1" applyFill="1" applyBorder="1" applyAlignment="1">
      <alignment horizontal="left" vertical="center" shrinkToFit="1"/>
    </xf>
    <xf numFmtId="38" fontId="28" fillId="0" borderId="46" xfId="2" applyFont="1" applyBorder="1" applyAlignment="1">
      <alignment horizontal="right" vertical="center" shrinkToFit="1"/>
    </xf>
    <xf numFmtId="180" fontId="28" fillId="4" borderId="88" xfId="0" applyNumberFormat="1" applyFont="1" applyFill="1" applyBorder="1" applyAlignment="1">
      <alignment horizontal="center" vertical="center" shrinkToFit="1"/>
    </xf>
    <xf numFmtId="179" fontId="28" fillId="4" borderId="80" xfId="0" applyNumberFormat="1" applyFont="1" applyFill="1" applyBorder="1" applyAlignment="1">
      <alignment horizontal="center" vertical="center" shrinkToFit="1"/>
    </xf>
    <xf numFmtId="0" fontId="28" fillId="4" borderId="69" xfId="0" applyFont="1" applyFill="1" applyBorder="1" applyAlignment="1">
      <alignment horizontal="center" vertical="center" shrinkToFit="1"/>
    </xf>
    <xf numFmtId="179" fontId="28" fillId="4" borderId="83" xfId="0" applyNumberFormat="1" applyFont="1" applyFill="1" applyBorder="1" applyAlignment="1">
      <alignment horizontal="center" vertical="center" shrinkToFit="1"/>
    </xf>
    <xf numFmtId="180" fontId="28" fillId="4" borderId="88" xfId="0" applyNumberFormat="1" applyFont="1" applyFill="1" applyBorder="1" applyAlignment="1">
      <alignment horizontal="left" vertical="center" shrinkToFit="1"/>
    </xf>
    <xf numFmtId="38" fontId="28" fillId="0" borderId="47" xfId="2" applyFont="1" applyBorder="1" applyAlignment="1">
      <alignment horizontal="right" vertical="center" shrinkToFit="1"/>
    </xf>
    <xf numFmtId="180" fontId="28" fillId="4" borderId="90" xfId="0" applyNumberFormat="1" applyFont="1" applyFill="1" applyBorder="1" applyAlignment="1">
      <alignment horizontal="center" vertical="center" shrinkToFit="1"/>
    </xf>
    <xf numFmtId="179" fontId="28" fillId="4" borderId="79" xfId="0" applyNumberFormat="1" applyFont="1" applyFill="1" applyBorder="1" applyAlignment="1">
      <alignment horizontal="center" vertical="center" shrinkToFit="1"/>
    </xf>
    <xf numFmtId="0" fontId="28" fillId="4" borderId="67" xfId="0" applyFont="1" applyFill="1" applyBorder="1" applyAlignment="1">
      <alignment horizontal="center" vertical="center" shrinkToFit="1"/>
    </xf>
    <xf numFmtId="179" fontId="28" fillId="4" borderId="84" xfId="0" applyNumberFormat="1" applyFont="1" applyFill="1" applyBorder="1" applyAlignment="1">
      <alignment horizontal="center" vertical="center" shrinkToFit="1"/>
    </xf>
    <xf numFmtId="180" fontId="28" fillId="4" borderId="90" xfId="0" applyNumberFormat="1" applyFont="1" applyFill="1" applyBorder="1" applyAlignment="1">
      <alignment horizontal="left" vertical="center" shrinkToFit="1"/>
    </xf>
    <xf numFmtId="38" fontId="28" fillId="0" borderId="48" xfId="2" applyFont="1" applyBorder="1" applyAlignment="1">
      <alignment horizontal="right" vertical="center" shrinkToFit="1"/>
    </xf>
    <xf numFmtId="0" fontId="32" fillId="0" borderId="81" xfId="0" applyFont="1" applyBorder="1" applyAlignment="1">
      <alignment horizontal="center" vertical="center" shrinkToFit="1"/>
    </xf>
    <xf numFmtId="180" fontId="28" fillId="4" borderId="92" xfId="0" applyNumberFormat="1" applyFont="1" applyFill="1" applyBorder="1" applyAlignment="1">
      <alignment horizontal="center" vertical="center" shrinkToFit="1"/>
    </xf>
    <xf numFmtId="179" fontId="28" fillId="4" borderId="81" xfId="0" applyNumberFormat="1" applyFont="1" applyFill="1" applyBorder="1" applyAlignment="1">
      <alignment horizontal="center" vertical="center" shrinkToFit="1"/>
    </xf>
    <xf numFmtId="0" fontId="28" fillId="4" borderId="93" xfId="0" applyFont="1" applyFill="1" applyBorder="1" applyAlignment="1">
      <alignment horizontal="center" vertical="center" shrinkToFit="1"/>
    </xf>
    <xf numFmtId="179" fontId="28" fillId="4" borderId="94" xfId="0" applyNumberFormat="1" applyFont="1" applyFill="1" applyBorder="1" applyAlignment="1">
      <alignment horizontal="center" vertical="center" shrinkToFit="1"/>
    </xf>
    <xf numFmtId="180" fontId="28" fillId="4" borderId="92" xfId="0" applyNumberFormat="1" applyFont="1" applyFill="1" applyBorder="1" applyAlignment="1">
      <alignment horizontal="left" vertical="center" shrinkToFit="1"/>
    </xf>
    <xf numFmtId="38" fontId="28" fillId="0" borderId="51" xfId="2" applyFont="1" applyBorder="1" applyAlignment="1">
      <alignment horizontal="right" vertical="center" shrinkToFit="1"/>
    </xf>
    <xf numFmtId="38" fontId="28" fillId="0" borderId="52" xfId="2" applyFont="1" applyBorder="1" applyAlignment="1">
      <alignment horizontal="right" vertical="center" shrinkToFit="1"/>
    </xf>
    <xf numFmtId="38" fontId="28" fillId="0" borderId="53" xfId="2" applyFont="1" applyBorder="1" applyAlignment="1">
      <alignment horizontal="right" vertical="center" shrinkToFit="1"/>
    </xf>
    <xf numFmtId="38" fontId="28" fillId="0" borderId="54" xfId="2" applyFont="1" applyBorder="1" applyAlignment="1">
      <alignment horizontal="right" vertical="center" shrinkToFit="1"/>
    </xf>
    <xf numFmtId="38" fontId="28" fillId="5" borderId="71" xfId="2" applyFont="1" applyFill="1" applyBorder="1" applyAlignment="1">
      <alignment horizontal="right" vertical="center" shrinkToFit="1"/>
    </xf>
    <xf numFmtId="38" fontId="28" fillId="5" borderId="72" xfId="2" applyFont="1" applyFill="1" applyBorder="1" applyAlignment="1">
      <alignment horizontal="right" vertical="center" shrinkToFit="1"/>
    </xf>
    <xf numFmtId="38" fontId="28" fillId="5" borderId="73" xfId="2" applyFont="1" applyFill="1" applyBorder="1" applyAlignment="1">
      <alignment horizontal="right" vertical="center" shrinkToFit="1"/>
    </xf>
    <xf numFmtId="38" fontId="28" fillId="5" borderId="74" xfId="2" applyFont="1" applyFill="1" applyBorder="1" applyAlignment="1">
      <alignment horizontal="right" vertical="center" shrinkToFit="1"/>
    </xf>
    <xf numFmtId="0" fontId="12" fillId="0" borderId="26" xfId="0" applyFont="1" applyBorder="1" applyAlignment="1">
      <alignment horizontal="left" vertical="center" wrapText="1"/>
    </xf>
    <xf numFmtId="0" fontId="28" fillId="0" borderId="11" xfId="0" applyFont="1" applyBorder="1" applyAlignment="1">
      <alignment vertical="center" shrinkToFit="1"/>
    </xf>
    <xf numFmtId="0" fontId="28" fillId="0" borderId="21" xfId="0" applyFont="1" applyBorder="1" applyAlignment="1">
      <alignment vertical="center" shrinkToFit="1"/>
    </xf>
    <xf numFmtId="0" fontId="28" fillId="0" borderId="11" xfId="0" applyFont="1" applyBorder="1" applyAlignment="1">
      <alignment horizontal="center" vertical="center" shrinkToFit="1"/>
    </xf>
    <xf numFmtId="0" fontId="28" fillId="0" borderId="21" xfId="0" applyFont="1" applyBorder="1" applyAlignment="1">
      <alignment horizontal="center" vertical="center" shrinkToFit="1"/>
    </xf>
    <xf numFmtId="0" fontId="30" fillId="0" borderId="11" xfId="0" applyFont="1" applyBorder="1" applyAlignment="1">
      <alignment horizontal="center" vertical="center" shrinkToFit="1"/>
    </xf>
    <xf numFmtId="0" fontId="30" fillId="0" borderId="10" xfId="0" applyFont="1" applyBorder="1" applyAlignment="1">
      <alignment horizontal="center" vertical="center" shrinkToFit="1"/>
    </xf>
    <xf numFmtId="0" fontId="30" fillId="0" borderId="136" xfId="0" applyFont="1" applyBorder="1" applyAlignment="1">
      <alignment horizontal="center" vertical="center" shrinkToFit="1"/>
    </xf>
    <xf numFmtId="0" fontId="28" fillId="0" borderId="14" xfId="0" applyFont="1" applyBorder="1" applyAlignment="1">
      <alignment vertical="center" shrinkToFit="1"/>
    </xf>
    <xf numFmtId="0" fontId="28" fillId="0" borderId="16" xfId="0" applyFont="1" applyBorder="1" applyAlignment="1">
      <alignment vertical="center" shrinkToFit="1"/>
    </xf>
    <xf numFmtId="0" fontId="28" fillId="0" borderId="14" xfId="0" applyFont="1" applyBorder="1" applyAlignment="1">
      <alignment horizontal="center" vertical="center" shrinkToFit="1"/>
    </xf>
    <xf numFmtId="0" fontId="28" fillId="0" borderId="16" xfId="0" applyFont="1" applyBorder="1" applyAlignment="1">
      <alignment horizontal="center" vertical="center" shrinkToFit="1"/>
    </xf>
    <xf numFmtId="0" fontId="30" fillId="0" borderId="14" xfId="0" applyFont="1" applyBorder="1" applyAlignment="1">
      <alignment horizontal="center" vertical="center" shrinkToFit="1"/>
    </xf>
    <xf numFmtId="0" fontId="30" fillId="0" borderId="15" xfId="0" applyFont="1" applyBorder="1" applyAlignment="1">
      <alignment horizontal="center" vertical="center" shrinkToFit="1"/>
    </xf>
    <xf numFmtId="0" fontId="30" fillId="0" borderId="137" xfId="0" applyFont="1" applyBorder="1" applyAlignment="1">
      <alignment horizontal="center" vertical="center" shrinkToFit="1"/>
    </xf>
    <xf numFmtId="0" fontId="28" fillId="0" borderId="7" xfId="0" applyFont="1" applyBorder="1" applyAlignment="1">
      <alignment vertical="center" shrinkToFit="1"/>
    </xf>
    <xf numFmtId="0" fontId="28" fillId="0" borderId="20" xfId="0" applyFont="1" applyBorder="1" applyAlignment="1">
      <alignment vertical="center" shrinkToFit="1"/>
    </xf>
    <xf numFmtId="0" fontId="28" fillId="0" borderId="7" xfId="0" applyFont="1" applyBorder="1" applyAlignment="1">
      <alignment horizontal="center" vertical="center" shrinkToFit="1"/>
    </xf>
    <xf numFmtId="0" fontId="28" fillId="0" borderId="2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134" xfId="0" applyFont="1" applyBorder="1" applyAlignment="1">
      <alignment horizontal="center" vertical="center" shrinkToFit="1"/>
    </xf>
    <xf numFmtId="0" fontId="28" fillId="0" borderId="7" xfId="0" applyFont="1" applyBorder="1" applyAlignment="1">
      <alignment horizontal="left" vertical="center" shrinkToFit="1"/>
    </xf>
    <xf numFmtId="0" fontId="28" fillId="0" borderId="20" xfId="0" applyFont="1" applyBorder="1" applyAlignment="1">
      <alignment horizontal="left" vertical="center" shrinkToFit="1"/>
    </xf>
    <xf numFmtId="0" fontId="28" fillId="0" borderId="11" xfId="0" applyFont="1" applyBorder="1" applyAlignment="1">
      <alignment horizontal="left" vertical="center" shrinkToFit="1"/>
    </xf>
    <xf numFmtId="0" fontId="28" fillId="0" borderId="21" xfId="0" applyFont="1" applyBorder="1" applyAlignment="1">
      <alignment horizontal="left" vertical="center" shrinkToFit="1"/>
    </xf>
    <xf numFmtId="0" fontId="30" fillId="0" borderId="122" xfId="0" applyFont="1" applyBorder="1" applyAlignment="1">
      <alignment horizontal="center" vertical="center" shrinkToFit="1"/>
    </xf>
    <xf numFmtId="0" fontId="30" fillId="0" borderId="127" xfId="0" applyFont="1" applyBorder="1" applyAlignment="1">
      <alignment horizontal="center" vertical="center" shrinkToFit="1"/>
    </xf>
    <xf numFmtId="0" fontId="30" fillId="0" borderId="140" xfId="0" applyFont="1" applyBorder="1" applyAlignment="1">
      <alignment horizontal="center" vertical="center" shrinkToFit="1"/>
    </xf>
    <xf numFmtId="0" fontId="28" fillId="0" borderId="14" xfId="0" applyFont="1" applyBorder="1" applyAlignment="1">
      <alignment horizontal="left" vertical="center" shrinkToFit="1"/>
    </xf>
    <xf numFmtId="0" fontId="28" fillId="0" borderId="16" xfId="0" applyFont="1" applyBorder="1" applyAlignment="1">
      <alignment horizontal="left" vertical="center" shrinkToFit="1"/>
    </xf>
    <xf numFmtId="0" fontId="30" fillId="0" borderId="58" xfId="0" applyFont="1" applyBorder="1" applyAlignment="1">
      <alignment horizontal="center" vertical="center" shrinkToFit="1"/>
    </xf>
    <xf numFmtId="0" fontId="30" fillId="0" borderId="59" xfId="0" applyFont="1" applyBorder="1" applyAlignment="1">
      <alignment horizontal="center" vertical="center" shrinkToFit="1"/>
    </xf>
    <xf numFmtId="0" fontId="30" fillId="0" borderId="115" xfId="0" applyFont="1" applyBorder="1" applyAlignment="1">
      <alignment horizontal="center" vertical="center" shrinkToFit="1"/>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117" xfId="0" applyFont="1" applyBorder="1" applyAlignment="1">
      <alignment horizontal="center" vertical="center"/>
    </xf>
    <xf numFmtId="0" fontId="28" fillId="0" borderId="137" xfId="0" applyFont="1" applyBorder="1" applyAlignment="1">
      <alignment horizontal="center" vertical="center"/>
    </xf>
    <xf numFmtId="0" fontId="28" fillId="2" borderId="5" xfId="0" applyFont="1" applyFill="1" applyBorder="1" applyAlignment="1">
      <alignment horizontal="center" vertical="center" shrinkToFit="1"/>
    </xf>
    <xf numFmtId="0" fontId="28" fillId="2" borderId="13" xfId="0" applyFont="1" applyFill="1" applyBorder="1" applyAlignment="1">
      <alignment horizontal="center" vertical="center" shrinkToFit="1"/>
    </xf>
    <xf numFmtId="0" fontId="28" fillId="2" borderId="6" xfId="0" applyFont="1" applyFill="1" applyBorder="1" applyAlignment="1">
      <alignment horizontal="center" vertical="center" shrinkToFit="1"/>
    </xf>
    <xf numFmtId="0" fontId="28" fillId="2" borderId="17" xfId="0" applyFont="1" applyFill="1" applyBorder="1" applyAlignment="1">
      <alignment horizontal="center" vertical="center" shrinkToFit="1"/>
    </xf>
    <xf numFmtId="0" fontId="28" fillId="2" borderId="7" xfId="0" applyFont="1" applyFill="1" applyBorder="1" applyAlignment="1">
      <alignment horizontal="center" vertical="center" shrinkToFit="1"/>
    </xf>
    <xf numFmtId="0" fontId="28" fillId="2" borderId="14" xfId="0" applyFont="1" applyFill="1" applyBorder="1" applyAlignment="1">
      <alignment horizontal="center" vertical="center" shrinkToFit="1"/>
    </xf>
    <xf numFmtId="0" fontId="29" fillId="2" borderId="55" xfId="0" applyFont="1" applyFill="1" applyBorder="1" applyAlignment="1">
      <alignment horizontal="center" vertical="center" shrinkToFit="1"/>
    </xf>
    <xf numFmtId="0" fontId="29" fillId="2" borderId="56" xfId="0" applyFont="1" applyFill="1" applyBorder="1" applyAlignment="1">
      <alignment horizontal="center" vertical="center" shrinkToFit="1"/>
    </xf>
    <xf numFmtId="0" fontId="29" fillId="2" borderId="58" xfId="0" applyFont="1" applyFill="1" applyBorder="1" applyAlignment="1">
      <alignment horizontal="center" vertical="center" shrinkToFit="1"/>
    </xf>
    <xf numFmtId="0" fontId="29" fillId="2" borderId="59" xfId="0" applyFont="1" applyFill="1" applyBorder="1" applyAlignment="1">
      <alignment horizontal="center" vertical="center" shrinkToFit="1"/>
    </xf>
    <xf numFmtId="0" fontId="29" fillId="2" borderId="138" xfId="0" applyFont="1" applyFill="1" applyBorder="1" applyAlignment="1">
      <alignment horizontal="center" vertical="center" shrinkToFit="1"/>
    </xf>
    <xf numFmtId="0" fontId="29" fillId="2" borderId="139" xfId="0" applyFont="1" applyFill="1" applyBorder="1" applyAlignment="1">
      <alignment horizontal="center" vertical="center" shrinkToFit="1"/>
    </xf>
    <xf numFmtId="0" fontId="28" fillId="2" borderId="55" xfId="0" applyFont="1" applyFill="1" applyBorder="1" applyAlignment="1">
      <alignment horizontal="center" vertical="center" wrapText="1"/>
    </xf>
    <xf numFmtId="0" fontId="28" fillId="2" borderId="56" xfId="0" applyFont="1" applyFill="1" applyBorder="1" applyAlignment="1">
      <alignment horizontal="center" vertical="center" wrapText="1"/>
    </xf>
    <xf numFmtId="0" fontId="28" fillId="2" borderId="113" xfId="0" applyFont="1" applyFill="1" applyBorder="1" applyAlignment="1">
      <alignment horizontal="center" vertical="center" wrapText="1"/>
    </xf>
    <xf numFmtId="0" fontId="28" fillId="2" borderId="58" xfId="0" applyFont="1" applyFill="1" applyBorder="1" applyAlignment="1">
      <alignment horizontal="center" vertical="center" wrapText="1"/>
    </xf>
    <xf numFmtId="0" fontId="28" fillId="2" borderId="59" xfId="0" applyFont="1" applyFill="1" applyBorder="1" applyAlignment="1">
      <alignment horizontal="center" vertical="center" wrapText="1"/>
    </xf>
    <xf numFmtId="0" fontId="28" fillId="2" borderId="115" xfId="0" applyFont="1" applyFill="1" applyBorder="1" applyAlignment="1">
      <alignment horizontal="center" vertical="center" wrapText="1"/>
    </xf>
    <xf numFmtId="0" fontId="28" fillId="0" borderId="11" xfId="0" applyFont="1" applyBorder="1" applyAlignment="1">
      <alignment horizontal="center" vertical="center"/>
    </xf>
    <xf numFmtId="0" fontId="28" fillId="0" borderId="10" xfId="0" applyFont="1" applyBorder="1" applyAlignment="1">
      <alignment horizontal="center" vertical="center"/>
    </xf>
    <xf numFmtId="0" fontId="28" fillId="0" borderId="135" xfId="0" applyFont="1" applyBorder="1" applyAlignment="1">
      <alignment horizontal="center" vertical="center"/>
    </xf>
    <xf numFmtId="0" fontId="28" fillId="0" borderId="136" xfId="0" applyFont="1" applyBorder="1" applyAlignment="1">
      <alignment horizontal="center" vertical="center"/>
    </xf>
    <xf numFmtId="0" fontId="28" fillId="0" borderId="0" xfId="0" applyFont="1" applyBorder="1" applyAlignment="1">
      <alignment horizontal="center" vertical="center"/>
    </xf>
    <xf numFmtId="180" fontId="28" fillId="0" borderId="26" xfId="0" applyNumberFormat="1" applyFont="1" applyBorder="1" applyAlignment="1">
      <alignment horizontal="center" vertical="center"/>
    </xf>
    <xf numFmtId="0" fontId="28" fillId="2" borderId="132" xfId="0" applyFont="1" applyFill="1" applyBorder="1" applyAlignment="1">
      <alignment horizontal="center" vertical="center"/>
    </xf>
    <xf numFmtId="0" fontId="28" fillId="2" borderId="133" xfId="0" applyFont="1" applyFill="1" applyBorder="1" applyAlignment="1">
      <alignment horizontal="center" vertical="center"/>
    </xf>
    <xf numFmtId="0" fontId="28" fillId="2" borderId="128" xfId="0" applyFont="1" applyFill="1" applyBorder="1" applyAlignment="1">
      <alignment horizontal="center" vertical="center"/>
    </xf>
    <xf numFmtId="0" fontId="28" fillId="2" borderId="129" xfId="0" applyFont="1" applyFill="1" applyBorder="1" applyAlignment="1">
      <alignment horizontal="center" vertical="center"/>
    </xf>
    <xf numFmtId="0" fontId="28" fillId="0" borderId="7" xfId="0" applyFont="1" applyBorder="1" applyAlignment="1">
      <alignment horizontal="center" vertical="center"/>
    </xf>
    <xf numFmtId="0" fontId="28" fillId="0" borderId="19" xfId="0" applyFont="1" applyBorder="1" applyAlignment="1">
      <alignment horizontal="center" vertical="center"/>
    </xf>
    <xf numFmtId="0" fontId="28" fillId="0" borderId="116" xfId="0" applyFont="1" applyBorder="1" applyAlignment="1">
      <alignment horizontal="center" vertical="center"/>
    </xf>
    <xf numFmtId="0" fontId="28" fillId="0" borderId="134" xfId="0" applyFont="1" applyBorder="1" applyAlignment="1">
      <alignment horizontal="center" vertical="center"/>
    </xf>
    <xf numFmtId="0" fontId="0" fillId="0" borderId="27" xfId="0" applyBorder="1" applyAlignment="1">
      <alignment vertical="center"/>
    </xf>
    <xf numFmtId="0" fontId="0" fillId="0" borderId="23" xfId="0" applyBorder="1" applyAlignment="1">
      <alignment vertical="center"/>
    </xf>
    <xf numFmtId="0" fontId="0" fillId="0" borderId="0" xfId="0" applyAlignment="1">
      <alignment horizontal="center" vertical="center"/>
    </xf>
    <xf numFmtId="0" fontId="27" fillId="0" borderId="0" xfId="0" applyFont="1" applyAlignment="1">
      <alignment horizontal="center" vertical="center"/>
    </xf>
    <xf numFmtId="0" fontId="0" fillId="0" borderId="3" xfId="0" applyBorder="1" applyAlignment="1">
      <alignment vertical="center"/>
    </xf>
    <xf numFmtId="0" fontId="0" fillId="0" borderId="122" xfId="0" applyBorder="1" applyAlignment="1">
      <alignment vertical="center"/>
    </xf>
    <xf numFmtId="0" fontId="0" fillId="0" borderId="123" xfId="0" applyBorder="1" applyAlignment="1">
      <alignment vertical="center"/>
    </xf>
    <xf numFmtId="0" fontId="0" fillId="0" borderId="24" xfId="0" applyBorder="1" applyAlignment="1">
      <alignment vertical="center"/>
    </xf>
    <xf numFmtId="0" fontId="0" fillId="0" borderId="107" xfId="0" applyBorder="1" applyAlignment="1">
      <alignment vertical="center"/>
    </xf>
    <xf numFmtId="0" fontId="0" fillId="0" borderId="127" xfId="0" applyBorder="1" applyAlignment="1">
      <alignment vertical="center"/>
    </xf>
    <xf numFmtId="0" fontId="0" fillId="0" borderId="26" xfId="0" applyBorder="1" applyAlignment="1">
      <alignment vertical="center"/>
    </xf>
    <xf numFmtId="0" fontId="0" fillId="0" borderId="3" xfId="0" applyBorder="1" applyAlignment="1">
      <alignment horizontal="center" vertical="center"/>
    </xf>
    <xf numFmtId="0" fontId="0" fillId="0" borderId="122" xfId="0" applyBorder="1" applyAlignment="1">
      <alignment horizontal="center" vertical="center"/>
    </xf>
    <xf numFmtId="0" fontId="0" fillId="0" borderId="123" xfId="0" applyBorder="1" applyAlignment="1">
      <alignment horizontal="center" vertical="center"/>
    </xf>
    <xf numFmtId="0" fontId="0" fillId="0" borderId="24" xfId="0" applyBorder="1" applyAlignment="1">
      <alignment horizontal="center" vertical="center"/>
    </xf>
    <xf numFmtId="0" fontId="0" fillId="0" borderId="107" xfId="0" applyBorder="1" applyAlignment="1">
      <alignment horizontal="center" vertical="center"/>
    </xf>
    <xf numFmtId="0" fontId="0" fillId="0" borderId="26" xfId="0"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left" vertical="center"/>
    </xf>
    <xf numFmtId="0" fontId="0" fillId="0" borderId="11" xfId="0" applyBorder="1" applyAlignment="1">
      <alignment horizontal="center" vertical="center"/>
    </xf>
    <xf numFmtId="0" fontId="0" fillId="0" borderId="21" xfId="0" applyBorder="1" applyAlignment="1">
      <alignment horizontal="center" vertical="center"/>
    </xf>
    <xf numFmtId="0" fontId="1" fillId="0" borderId="14" xfId="0" applyFont="1" applyBorder="1" applyAlignment="1">
      <alignment vertical="center" shrinkToFit="1"/>
    </xf>
    <xf numFmtId="0" fontId="1" fillId="0" borderId="16" xfId="0" applyFont="1" applyBorder="1" applyAlignment="1">
      <alignment vertical="center" shrinkToFit="1"/>
    </xf>
    <xf numFmtId="0" fontId="7" fillId="0" borderId="0" xfId="0" applyFont="1" applyAlignment="1">
      <alignment horizontal="center" vertical="center"/>
    </xf>
    <xf numFmtId="0" fontId="0" fillId="0" borderId="0" xfId="0" applyBorder="1" applyAlignment="1">
      <alignment horizontal="center" vertical="center"/>
    </xf>
    <xf numFmtId="180" fontId="0" fillId="0" borderId="26" xfId="0" applyNumberFormat="1" applyBorder="1" applyAlignment="1">
      <alignment horizontal="center" vertical="center"/>
    </xf>
    <xf numFmtId="0" fontId="1" fillId="0" borderId="11" xfId="0" applyFont="1" applyBorder="1" applyAlignment="1">
      <alignment vertical="center" shrinkToFit="1"/>
    </xf>
    <xf numFmtId="0" fontId="1" fillId="0" borderId="21" xfId="0" applyFont="1" applyBorder="1" applyAlignment="1">
      <alignment vertical="center" shrinkToFit="1"/>
    </xf>
    <xf numFmtId="0" fontId="1" fillId="0" borderId="7" xfId="0" applyFont="1" applyBorder="1" applyAlignment="1">
      <alignment vertical="center" shrinkToFit="1"/>
    </xf>
    <xf numFmtId="0" fontId="1" fillId="0" borderId="20" xfId="0" applyFont="1" applyBorder="1" applyAlignment="1">
      <alignment vertical="center" shrinkToFit="1"/>
    </xf>
    <xf numFmtId="0" fontId="0" fillId="0" borderId="11" xfId="0" applyBorder="1" applyAlignment="1">
      <alignment horizontal="left" vertical="center" shrinkToFit="1"/>
    </xf>
    <xf numFmtId="0" fontId="0" fillId="0" borderId="21" xfId="0" applyBorder="1" applyAlignment="1">
      <alignment horizontal="left" vertical="center" shrinkToFit="1"/>
    </xf>
    <xf numFmtId="0" fontId="0" fillId="0" borderId="7" xfId="0" applyBorder="1" applyAlignment="1">
      <alignment horizontal="left" vertical="center" shrinkToFit="1"/>
    </xf>
    <xf numFmtId="0" fontId="0" fillId="0" borderId="20" xfId="0" applyBorder="1" applyAlignment="1">
      <alignment horizontal="left" vertical="center" shrinkToFit="1"/>
    </xf>
    <xf numFmtId="0" fontId="0" fillId="0" borderId="14" xfId="0" applyBorder="1" applyAlignment="1">
      <alignment horizontal="left" vertical="center" shrinkToFit="1"/>
    </xf>
    <xf numFmtId="0" fontId="0" fillId="0" borderId="16" xfId="0" applyBorder="1" applyAlignment="1">
      <alignment horizontal="left" vertical="center" shrinkToFit="1"/>
    </xf>
    <xf numFmtId="0" fontId="1" fillId="2" borderId="109" xfId="0" applyFont="1" applyFill="1" applyBorder="1" applyAlignment="1">
      <alignment horizontal="center" vertical="center" shrinkToFit="1"/>
    </xf>
    <xf numFmtId="0" fontId="1" fillId="2" borderId="111"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6" xfId="0" applyFont="1" applyFill="1" applyBorder="1" applyAlignment="1">
      <alignment horizontal="center" vertical="center" shrinkToFit="1"/>
    </xf>
    <xf numFmtId="0" fontId="1" fillId="2" borderId="17" xfId="0" applyFont="1" applyFill="1" applyBorder="1" applyAlignment="1">
      <alignment horizontal="center" vertical="center" shrinkToFit="1"/>
    </xf>
    <xf numFmtId="0" fontId="0"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1" xfId="0" applyFont="1" applyFill="1" applyBorder="1" applyAlignment="1">
      <alignment horizontal="center" vertical="center" shrinkToFit="1"/>
    </xf>
    <xf numFmtId="0" fontId="1" fillId="2" borderId="21" xfId="0" applyFont="1" applyFill="1" applyBorder="1" applyAlignment="1">
      <alignment horizontal="center" vertical="center" shrinkToFit="1"/>
    </xf>
    <xf numFmtId="178" fontId="9" fillId="0" borderId="11" xfId="0" applyNumberFormat="1" applyFont="1" applyBorder="1" applyAlignment="1">
      <alignment horizontal="left" vertical="center" shrinkToFit="1"/>
    </xf>
    <xf numFmtId="178" fontId="9" fillId="0" borderId="10" xfId="0" applyNumberFormat="1" applyFont="1" applyBorder="1" applyAlignment="1">
      <alignment horizontal="left" vertical="center" shrinkToFit="1"/>
    </xf>
    <xf numFmtId="178" fontId="9" fillId="0" borderId="21" xfId="0" applyNumberFormat="1" applyFont="1" applyBorder="1" applyAlignment="1">
      <alignment horizontal="left" vertical="center" shrinkToFit="1"/>
    </xf>
    <xf numFmtId="178" fontId="9" fillId="0" borderId="1" xfId="0" applyNumberFormat="1" applyFont="1" applyBorder="1" applyAlignment="1">
      <alignment horizontal="left" vertical="center" shrinkToFit="1"/>
    </xf>
    <xf numFmtId="0" fontId="9" fillId="0" borderId="11" xfId="0" applyFont="1" applyBorder="1" applyAlignment="1">
      <alignment horizontal="left" vertical="center" shrinkToFit="1"/>
    </xf>
    <xf numFmtId="0" fontId="9" fillId="0" borderId="10" xfId="0" applyFont="1" applyBorder="1" applyAlignment="1">
      <alignment horizontal="left" vertical="center" shrinkToFit="1"/>
    </xf>
    <xf numFmtId="0" fontId="9" fillId="0" borderId="21" xfId="0" applyFont="1" applyBorder="1" applyAlignment="1">
      <alignment horizontal="left" vertical="center" shrinkToFit="1"/>
    </xf>
    <xf numFmtId="0" fontId="9" fillId="0" borderId="1" xfId="0" applyFont="1" applyBorder="1" applyAlignment="1">
      <alignment horizontal="left" vertical="center" shrinkToFit="1"/>
    </xf>
    <xf numFmtId="0" fontId="1" fillId="2" borderId="10" xfId="0" applyFont="1" applyFill="1" applyBorder="1" applyAlignment="1">
      <alignment horizontal="center" vertical="center" shrinkToFit="1"/>
    </xf>
    <xf numFmtId="0" fontId="1" fillId="0" borderId="14" xfId="0" applyFont="1" applyBorder="1" applyAlignment="1">
      <alignment horizontal="left" vertical="center" shrinkToFit="1"/>
    </xf>
    <xf numFmtId="0" fontId="1" fillId="0" borderId="16" xfId="0" applyFont="1" applyBorder="1" applyAlignment="1">
      <alignment horizontal="left" vertical="center" shrinkToFit="1"/>
    </xf>
    <xf numFmtId="0" fontId="1" fillId="0" borderId="11" xfId="0" applyFont="1" applyBorder="1" applyAlignment="1">
      <alignment horizontal="left" vertical="center" shrinkToFit="1"/>
    </xf>
    <xf numFmtId="0" fontId="1" fillId="0" borderId="21" xfId="0" applyFont="1" applyBorder="1" applyAlignment="1">
      <alignment horizontal="left" vertical="center" shrinkToFit="1"/>
    </xf>
    <xf numFmtId="0" fontId="1" fillId="0" borderId="7" xfId="0" applyFont="1" applyBorder="1" applyAlignment="1">
      <alignment horizontal="left" vertical="center" shrinkToFit="1"/>
    </xf>
    <xf numFmtId="0" fontId="1" fillId="0" borderId="20" xfId="0" applyFont="1" applyBorder="1" applyAlignment="1">
      <alignment horizontal="left" vertical="center" shrinkToFit="1"/>
    </xf>
    <xf numFmtId="0" fontId="1" fillId="2" borderId="110" xfId="0" applyFont="1" applyFill="1" applyBorder="1" applyAlignment="1">
      <alignment horizontal="center" vertical="center" shrinkToFit="1"/>
    </xf>
    <xf numFmtId="0" fontId="0" fillId="0" borderId="7" xfId="0" applyFont="1" applyBorder="1" applyAlignment="1">
      <alignment horizontal="left" vertical="center" shrinkToFit="1"/>
    </xf>
    <xf numFmtId="0" fontId="1" fillId="2" borderId="11" xfId="0" applyFont="1" applyFill="1" applyBorder="1" applyAlignment="1">
      <alignment horizontal="center" vertical="center"/>
    </xf>
    <xf numFmtId="0" fontId="1" fillId="2" borderId="21" xfId="0" applyFont="1" applyFill="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21" xfId="0" applyFont="1" applyBorder="1" applyAlignment="1">
      <alignment horizontal="left"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2" borderId="108"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2" borderId="2" xfId="0" applyFont="1" applyFill="1" applyBorder="1" applyAlignment="1">
      <alignment horizontal="center" vertical="center" wrapText="1" shrinkToFit="1"/>
    </xf>
    <xf numFmtId="0" fontId="1" fillId="2" borderId="4" xfId="0" applyFont="1" applyFill="1" applyBorder="1" applyAlignment="1">
      <alignment horizontal="center" vertical="center" shrinkToFit="1"/>
    </xf>
    <xf numFmtId="0" fontId="1" fillId="2" borderId="10" xfId="0" applyFont="1" applyFill="1" applyBorder="1" applyAlignment="1">
      <alignment horizontal="center" vertical="center"/>
    </xf>
    <xf numFmtId="0" fontId="0" fillId="0" borderId="0" xfId="0" applyAlignment="1">
      <alignment vertical="center"/>
    </xf>
    <xf numFmtId="0" fontId="0" fillId="0" borderId="1" xfId="0" applyBorder="1" applyAlignment="1">
      <alignment vertical="center"/>
    </xf>
    <xf numFmtId="180" fontId="7" fillId="0" borderId="1" xfId="0" applyNumberFormat="1" applyFont="1" applyBorder="1" applyAlignment="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180" fontId="7" fillId="0" borderId="11" xfId="0" applyNumberFormat="1" applyFont="1" applyBorder="1" applyAlignment="1">
      <alignment horizontal="right" vertical="center"/>
    </xf>
    <xf numFmtId="180" fontId="7" fillId="0" borderId="21" xfId="0" applyNumberFormat="1" applyFont="1" applyBorder="1" applyAlignment="1">
      <alignment horizontal="right" vertical="center"/>
    </xf>
    <xf numFmtId="0" fontId="0" fillId="0" borderId="1" xfId="0" applyBorder="1" applyAlignment="1">
      <alignment horizontal="center" vertical="center" shrinkToFit="1"/>
    </xf>
    <xf numFmtId="177" fontId="6" fillId="0" borderId="11" xfId="2" applyNumberFormat="1" applyFont="1" applyBorder="1" applyAlignment="1">
      <alignment horizontal="right" vertical="center"/>
    </xf>
    <xf numFmtId="177" fontId="6" fillId="0" borderId="21" xfId="2" applyNumberFormat="1" applyFont="1" applyBorder="1" applyAlignment="1">
      <alignment horizontal="right" vertical="center"/>
    </xf>
    <xf numFmtId="0" fontId="0" fillId="0" borderId="1" xfId="0" applyBorder="1" applyAlignment="1">
      <alignment horizontal="left" vertical="center"/>
    </xf>
    <xf numFmtId="180" fontId="28" fillId="4" borderId="77" xfId="0" applyNumberFormat="1" applyFont="1" applyFill="1" applyBorder="1" applyAlignment="1">
      <alignment horizontal="center" vertical="center" shrinkToFit="1"/>
    </xf>
    <xf numFmtId="180" fontId="28" fillId="4" borderId="82" xfId="0" applyNumberFormat="1" applyFont="1" applyFill="1" applyBorder="1" applyAlignment="1">
      <alignment horizontal="center" vertical="center" shrinkToFit="1"/>
    </xf>
    <xf numFmtId="0" fontId="33" fillId="5" borderId="120" xfId="0" applyFont="1" applyFill="1" applyBorder="1" applyAlignment="1">
      <alignment horizontal="center" vertical="center" shrinkToFit="1"/>
    </xf>
    <xf numFmtId="0" fontId="33" fillId="5" borderId="121" xfId="0" applyFont="1" applyFill="1" applyBorder="1" applyAlignment="1">
      <alignment horizontal="center" vertical="center" shrinkToFit="1"/>
    </xf>
    <xf numFmtId="0" fontId="14" fillId="3" borderId="1" xfId="0" applyFont="1" applyFill="1" applyBorder="1" applyAlignment="1">
      <alignment horizontal="center" vertical="center"/>
    </xf>
    <xf numFmtId="180" fontId="28" fillId="4" borderId="79" xfId="0" applyNumberFormat="1" applyFont="1" applyFill="1" applyBorder="1" applyAlignment="1">
      <alignment horizontal="center" vertical="center" shrinkToFit="1"/>
    </xf>
    <xf numFmtId="180" fontId="28" fillId="4" borderId="84" xfId="0" applyNumberFormat="1" applyFont="1" applyFill="1" applyBorder="1" applyAlignment="1">
      <alignment horizontal="center" vertical="center" shrinkToFit="1"/>
    </xf>
    <xf numFmtId="180" fontId="28" fillId="0" borderId="77" xfId="0" applyNumberFormat="1" applyFont="1" applyBorder="1" applyAlignment="1">
      <alignment horizontal="center" vertical="center" shrinkToFit="1"/>
    </xf>
    <xf numFmtId="180" fontId="28" fillId="0" borderId="82" xfId="0" applyNumberFormat="1" applyFont="1" applyBorder="1" applyAlignment="1">
      <alignment horizontal="center" vertical="center" shrinkToFit="1"/>
    </xf>
    <xf numFmtId="180" fontId="28" fillId="0" borderId="79" xfId="0" applyNumberFormat="1" applyFont="1" applyBorder="1" applyAlignment="1">
      <alignment horizontal="center" vertical="center" shrinkToFit="1"/>
    </xf>
    <xf numFmtId="180" fontId="28" fillId="0" borderId="84" xfId="0" applyNumberFormat="1" applyFont="1" applyBorder="1" applyAlignment="1">
      <alignment horizontal="center" vertical="center" shrinkToFit="1"/>
    </xf>
    <xf numFmtId="180" fontId="28" fillId="0" borderId="62" xfId="0" applyNumberFormat="1" applyFont="1" applyBorder="1" applyAlignment="1">
      <alignment horizontal="center" vertical="center" shrinkToFit="1"/>
    </xf>
    <xf numFmtId="180" fontId="28" fillId="0" borderId="64" xfId="0" applyNumberFormat="1" applyFont="1" applyBorder="1" applyAlignment="1">
      <alignment horizontal="center" vertical="center" shrinkToFit="1"/>
    </xf>
    <xf numFmtId="0" fontId="13" fillId="5" borderId="120" xfId="0" applyFont="1" applyFill="1" applyBorder="1" applyAlignment="1">
      <alignment horizontal="center" vertical="center" shrinkToFit="1"/>
    </xf>
    <xf numFmtId="0" fontId="13" fillId="5" borderId="121" xfId="0" applyFont="1" applyFill="1" applyBorder="1" applyAlignment="1">
      <alignment horizontal="center" vertical="center" shrinkToFit="1"/>
    </xf>
    <xf numFmtId="0" fontId="31" fillId="0" borderId="0" xfId="0" applyFont="1" applyAlignment="1">
      <alignment horizontal="center" vertical="center"/>
    </xf>
    <xf numFmtId="0" fontId="28" fillId="0" borderId="1" xfId="0" applyFont="1" applyBorder="1" applyAlignment="1">
      <alignment horizontal="left" vertical="center"/>
    </xf>
    <xf numFmtId="0" fontId="32" fillId="0" borderId="116" xfId="0" applyFont="1" applyBorder="1" applyAlignment="1">
      <alignment horizontal="center" vertical="center" shrinkToFit="1"/>
    </xf>
    <xf numFmtId="0" fontId="32" fillId="0" borderId="117" xfId="0" applyFont="1" applyBorder="1" applyAlignment="1">
      <alignment horizontal="center" vertical="center" shrinkToFit="1"/>
    </xf>
    <xf numFmtId="0" fontId="29" fillId="0" borderId="118" xfId="0" applyFont="1" applyBorder="1" applyAlignment="1">
      <alignment horizontal="center" vertical="center" shrinkToFit="1"/>
    </xf>
    <xf numFmtId="0" fontId="29" fillId="0" borderId="119"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56" xfId="0" applyFont="1" applyBorder="1" applyAlignment="1">
      <alignment horizontal="center" vertical="center" shrinkToFit="1"/>
    </xf>
    <xf numFmtId="0" fontId="29" fillId="0" borderId="113" xfId="0" applyFont="1" applyBorder="1" applyAlignment="1">
      <alignment horizontal="center" vertical="center" shrinkToFit="1"/>
    </xf>
    <xf numFmtId="0" fontId="29" fillId="0" borderId="114" xfId="0" applyFont="1" applyBorder="1" applyAlignment="1">
      <alignment horizontal="center" vertical="center" shrinkToFit="1"/>
    </xf>
    <xf numFmtId="0" fontId="29" fillId="0" borderId="59" xfId="0" applyFont="1" applyBorder="1" applyAlignment="1">
      <alignment horizontal="center" vertical="center" shrinkToFit="1"/>
    </xf>
    <xf numFmtId="0" fontId="29" fillId="0" borderId="115"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8" xfId="0" applyFont="1" applyBorder="1" applyAlignment="1">
      <alignment horizontal="center" vertical="center" shrinkToFit="1"/>
    </xf>
    <xf numFmtId="0" fontId="16" fillId="0" borderId="0" xfId="0" applyFont="1" applyAlignment="1">
      <alignment horizontal="left" vertical="center"/>
    </xf>
    <xf numFmtId="0" fontId="14" fillId="0" borderId="0" xfId="0" applyFont="1" applyAlignment="1">
      <alignment horizontal="center" vertical="center"/>
    </xf>
    <xf numFmtId="0" fontId="0" fillId="0" borderId="1" xfId="0" applyFont="1" applyBorder="1" applyAlignment="1">
      <alignment horizontal="left" vertical="center"/>
    </xf>
    <xf numFmtId="0" fontId="11" fillId="0" borderId="116" xfId="0" applyFont="1" applyBorder="1" applyAlignment="1">
      <alignment horizontal="center" vertical="center" shrinkToFit="1"/>
    </xf>
    <xf numFmtId="0" fontId="11" fillId="0" borderId="117" xfId="0" applyFont="1" applyBorder="1" applyAlignment="1">
      <alignment horizontal="center" vertical="center" shrinkToFit="1"/>
    </xf>
    <xf numFmtId="0" fontId="9" fillId="0" borderId="118" xfId="0" applyFont="1" applyBorder="1" applyAlignment="1">
      <alignment horizontal="center" vertical="center" shrinkToFit="1"/>
    </xf>
    <xf numFmtId="0" fontId="9" fillId="0" borderId="119" xfId="0" applyFont="1" applyBorder="1" applyAlignment="1">
      <alignment horizontal="center" vertical="center" shrinkToFit="1"/>
    </xf>
    <xf numFmtId="0" fontId="9" fillId="0" borderId="112" xfId="0" applyFont="1" applyBorder="1" applyAlignment="1">
      <alignment horizontal="center" vertical="center" shrinkToFit="1"/>
    </xf>
    <xf numFmtId="0" fontId="9" fillId="0" borderId="56" xfId="0" applyFont="1" applyBorder="1" applyAlignment="1">
      <alignment horizontal="center" vertical="center" shrinkToFit="1"/>
    </xf>
    <xf numFmtId="0" fontId="9" fillId="0" borderId="113" xfId="0" applyFont="1" applyBorder="1" applyAlignment="1">
      <alignment horizontal="center" vertical="center" shrinkToFit="1"/>
    </xf>
    <xf numFmtId="0" fontId="9" fillId="0" borderId="114" xfId="0" applyFont="1" applyBorder="1" applyAlignment="1">
      <alignment horizontal="center" vertical="center" shrinkToFit="1"/>
    </xf>
    <xf numFmtId="0" fontId="9" fillId="0" borderId="59" xfId="0" applyFont="1" applyBorder="1" applyAlignment="1">
      <alignment horizontal="center" vertical="center" shrinkToFit="1"/>
    </xf>
    <xf numFmtId="0" fontId="9" fillId="0" borderId="115" xfId="0" applyFont="1" applyBorder="1" applyAlignment="1">
      <alignment horizontal="center" vertical="center" shrinkToFit="1"/>
    </xf>
    <xf numFmtId="0" fontId="9" fillId="0" borderId="2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8" xfId="0" applyFont="1" applyBorder="1" applyAlignment="1">
      <alignment horizontal="center" vertical="center" shrinkToFit="1"/>
    </xf>
    <xf numFmtId="0" fontId="14" fillId="0" borderId="0" xfId="0" applyFont="1" applyAlignment="1">
      <alignment horizontal="left" vertical="center"/>
    </xf>
    <xf numFmtId="0" fontId="21" fillId="0" borderId="0" xfId="7" applyFont="1" applyAlignment="1">
      <alignment horizontal="center" vertical="center"/>
    </xf>
    <xf numFmtId="0" fontId="21" fillId="0" borderId="0" xfId="7" applyFont="1" applyBorder="1" applyAlignment="1">
      <alignment horizontal="center" vertical="center"/>
    </xf>
    <xf numFmtId="0" fontId="21" fillId="0" borderId="26" xfId="7" applyFont="1" applyBorder="1" applyAlignment="1">
      <alignment horizontal="center" vertical="center"/>
    </xf>
    <xf numFmtId="0" fontId="23" fillId="0" borderId="128" xfId="7" applyFont="1" applyBorder="1" applyAlignment="1">
      <alignment horizontal="left"/>
    </xf>
    <xf numFmtId="0" fontId="23" fillId="0" borderId="129" xfId="7" applyFont="1" applyBorder="1" applyAlignment="1">
      <alignment horizontal="left"/>
    </xf>
    <xf numFmtId="0" fontId="24" fillId="0" borderId="0" xfId="7" applyFont="1" applyBorder="1" applyAlignment="1">
      <alignment horizontal="center" vertical="center"/>
    </xf>
    <xf numFmtId="0" fontId="12" fillId="0" borderId="0" xfId="6" applyFont="1" applyAlignment="1">
      <alignment horizontal="center" vertical="center"/>
    </xf>
    <xf numFmtId="0" fontId="9" fillId="0" borderId="1" xfId="6" applyNumberFormat="1" applyFont="1" applyBorder="1" applyAlignment="1">
      <alignment horizontal="center" vertical="center" shrinkToFit="1"/>
    </xf>
    <xf numFmtId="0" fontId="17" fillId="0" borderId="1" xfId="6" applyFont="1" applyBorder="1" applyAlignment="1">
      <alignment horizontal="center" vertical="center"/>
    </xf>
    <xf numFmtId="0" fontId="12" fillId="0" borderId="0" xfId="0" applyFont="1" applyAlignment="1">
      <alignment vertical="center"/>
    </xf>
    <xf numFmtId="0" fontId="12" fillId="0" borderId="1" xfId="0" applyFont="1" applyBorder="1" applyAlignment="1">
      <alignment vertical="center" shrinkToFit="1"/>
    </xf>
    <xf numFmtId="176" fontId="14" fillId="0" borderId="1" xfId="0" applyNumberFormat="1" applyFont="1" applyBorder="1" applyAlignment="1">
      <alignment vertical="center"/>
    </xf>
    <xf numFmtId="0" fontId="14" fillId="0" borderId="1" xfId="0" applyFont="1" applyBorder="1" applyAlignment="1">
      <alignment vertical="center"/>
    </xf>
    <xf numFmtId="0" fontId="12" fillId="0" borderId="11" xfId="0" applyFont="1" applyBorder="1" applyAlignment="1">
      <alignment horizontal="center" vertical="center"/>
    </xf>
    <xf numFmtId="0" fontId="12"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 xfId="0" applyFont="1" applyBorder="1" applyAlignment="1">
      <alignment horizontal="center" vertical="center" shrinkToFit="1"/>
    </xf>
    <xf numFmtId="0" fontId="12" fillId="0" borderId="1" xfId="0" applyFont="1" applyBorder="1" applyAlignment="1">
      <alignment horizontal="center" vertical="center"/>
    </xf>
    <xf numFmtId="0" fontId="12" fillId="0" borderId="122" xfId="0" applyFont="1" applyBorder="1" applyAlignment="1">
      <alignment horizontal="center" vertical="center" shrinkToFit="1"/>
    </xf>
    <xf numFmtId="0" fontId="12" fillId="0" borderId="123" xfId="0" applyFont="1" applyBorder="1" applyAlignment="1">
      <alignment horizontal="center" vertical="center" shrinkToFit="1"/>
    </xf>
    <xf numFmtId="0" fontId="12" fillId="0" borderId="24" xfId="0" applyFont="1" applyBorder="1" applyAlignment="1">
      <alignment horizontal="center" vertical="center" shrinkToFit="1"/>
    </xf>
    <xf numFmtId="0" fontId="12" fillId="0" borderId="107" xfId="0" applyFont="1" applyBorder="1" applyAlignment="1">
      <alignment horizontal="center" vertical="center" shrinkToFit="1"/>
    </xf>
    <xf numFmtId="176" fontId="14" fillId="0" borderId="11" xfId="0" applyNumberFormat="1" applyFont="1" applyBorder="1" applyAlignment="1">
      <alignment vertical="center"/>
    </xf>
    <xf numFmtId="176" fontId="14" fillId="0" borderId="21" xfId="0" applyNumberFormat="1" applyFont="1" applyBorder="1" applyAlignment="1">
      <alignment vertical="center"/>
    </xf>
    <xf numFmtId="38" fontId="12" fillId="0" borderId="1" xfId="1" applyFont="1" applyBorder="1" applyAlignment="1">
      <alignment horizontal="right" vertical="center"/>
    </xf>
    <xf numFmtId="176" fontId="14" fillId="0" borderId="11" xfId="0" applyNumberFormat="1" applyFont="1" applyBorder="1" applyAlignment="1">
      <alignment horizontal="right" vertical="center"/>
    </xf>
    <xf numFmtId="176" fontId="14" fillId="0" borderId="21" xfId="0" applyNumberFormat="1" applyFont="1" applyBorder="1" applyAlignment="1">
      <alignment horizontal="right" vertical="center"/>
    </xf>
    <xf numFmtId="0" fontId="12" fillId="0" borderId="1" xfId="0" applyFont="1" applyBorder="1" applyAlignment="1">
      <alignment horizontal="left" vertical="center"/>
    </xf>
    <xf numFmtId="0" fontId="12" fillId="0" borderId="0" xfId="0" applyFont="1" applyAlignment="1">
      <alignment horizontal="center" vertical="center"/>
    </xf>
    <xf numFmtId="0" fontId="17" fillId="0" borderId="1" xfId="0" applyNumberFormat="1" applyFont="1" applyBorder="1" applyAlignment="1">
      <alignment horizontal="distributed" vertical="center" shrinkToFit="1"/>
    </xf>
    <xf numFmtId="0" fontId="17" fillId="0" borderId="1" xfId="0" applyFont="1" applyBorder="1" applyAlignment="1">
      <alignment horizontal="center" vertical="center"/>
    </xf>
    <xf numFmtId="0" fontId="17" fillId="7" borderId="1" xfId="0" applyNumberFormat="1" applyFont="1" applyFill="1" applyBorder="1" applyAlignment="1">
      <alignment horizontal="distributed" vertical="center" shrinkToFit="1"/>
    </xf>
    <xf numFmtId="0" fontId="17" fillId="7" borderId="1" xfId="0" applyFont="1" applyFill="1" applyBorder="1" applyAlignment="1">
      <alignment horizontal="center" vertical="center"/>
    </xf>
    <xf numFmtId="0" fontId="12" fillId="7" borderId="122" xfId="0" applyFont="1" applyFill="1" applyBorder="1" applyAlignment="1">
      <alignment horizontal="center" vertical="center" shrinkToFit="1"/>
    </xf>
    <xf numFmtId="0" fontId="12" fillId="7" borderId="123" xfId="0" applyFont="1" applyFill="1" applyBorder="1" applyAlignment="1">
      <alignment horizontal="center" vertical="center" shrinkToFit="1"/>
    </xf>
    <xf numFmtId="0" fontId="12" fillId="7" borderId="24" xfId="0" applyFont="1" applyFill="1" applyBorder="1" applyAlignment="1">
      <alignment horizontal="center" vertical="center" shrinkToFit="1"/>
    </xf>
    <xf numFmtId="0" fontId="12" fillId="7" borderId="107" xfId="0" applyFont="1" applyFill="1" applyBorder="1" applyAlignment="1">
      <alignment horizontal="center" vertical="center" shrinkToFit="1"/>
    </xf>
    <xf numFmtId="176" fontId="14" fillId="7" borderId="11" xfId="0" applyNumberFormat="1" applyFont="1" applyFill="1" applyBorder="1" applyAlignment="1">
      <alignment vertical="center"/>
    </xf>
    <xf numFmtId="176" fontId="14" fillId="7" borderId="21" xfId="0" applyNumberFormat="1" applyFont="1" applyFill="1" applyBorder="1" applyAlignment="1">
      <alignment vertical="center"/>
    </xf>
    <xf numFmtId="176" fontId="14" fillId="7" borderId="1" xfId="0" applyNumberFormat="1" applyFont="1" applyFill="1" applyBorder="1" applyAlignment="1">
      <alignment vertical="center"/>
    </xf>
    <xf numFmtId="0" fontId="12" fillId="7" borderId="1" xfId="0" applyFont="1" applyFill="1" applyBorder="1" applyAlignment="1">
      <alignment horizontal="center" vertical="center" shrinkToFit="1"/>
    </xf>
    <xf numFmtId="0" fontId="12" fillId="7" borderId="11" xfId="0" applyFont="1" applyFill="1" applyBorder="1" applyAlignment="1">
      <alignment horizontal="center" vertical="center"/>
    </xf>
    <xf numFmtId="0" fontId="12" fillId="7" borderId="10" xfId="0" applyFont="1" applyFill="1" applyBorder="1" applyAlignment="1">
      <alignment horizontal="center" vertical="center"/>
    </xf>
    <xf numFmtId="0" fontId="12" fillId="7" borderId="21" xfId="0" applyFont="1" applyFill="1" applyBorder="1" applyAlignment="1">
      <alignment horizontal="center" vertical="center"/>
    </xf>
  </cellXfs>
  <cellStyles count="8">
    <cellStyle name="桁区切り" xfId="1" builtinId="6"/>
    <cellStyle name="桁区切り 2" xfId="2"/>
    <cellStyle name="標準" xfId="0" builtinId="0"/>
    <cellStyle name="標準 2" xfId="3"/>
    <cellStyle name="標準 3" xfId="7"/>
    <cellStyle name="標準 5" xfId="4"/>
    <cellStyle name="標準 6" xfId="5"/>
    <cellStyle name="標準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212912</xdr:colOff>
      <xdr:row>1</xdr:row>
      <xdr:rowOff>67234</xdr:rowOff>
    </xdr:from>
    <xdr:to>
      <xdr:col>20</xdr:col>
      <xdr:colOff>638736</xdr:colOff>
      <xdr:row>19</xdr:row>
      <xdr:rowOff>201706</xdr:rowOff>
    </xdr:to>
    <xdr:sp macro="" textlink="">
      <xdr:nvSpPr>
        <xdr:cNvPr id="2" name="テキスト ボックス 1"/>
        <xdr:cNvSpPr txBox="1"/>
      </xdr:nvSpPr>
      <xdr:spPr>
        <a:xfrm>
          <a:off x="10185587" y="372034"/>
          <a:ext cx="4893049" cy="4334997"/>
        </a:xfrm>
        <a:prstGeom prst="rect">
          <a:avLst/>
        </a:prstGeom>
        <a:solidFill>
          <a:schemeClr val="accent6">
            <a:lumMod val="20000"/>
            <a:lumOff val="80000"/>
          </a:schemeClr>
        </a:solidFill>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endParaRPr kumimoji="1" lang="en-US" altLang="ja-JP" sz="1200" u="sng"/>
        </a:p>
        <a:p>
          <a:pPr algn="ctr"/>
          <a:r>
            <a:rPr kumimoji="1" lang="ja-JP" altLang="en-US" sz="1600" b="1" u="sng"/>
            <a:t>出納簿・精算書・領収書の処理手順</a:t>
          </a:r>
          <a:endParaRPr kumimoji="1" lang="en-US" altLang="ja-JP" sz="1600" b="1" u="sng"/>
        </a:p>
        <a:p>
          <a:endParaRPr kumimoji="1" lang="en-US" altLang="ja-JP" sz="1200"/>
        </a:p>
        <a:p>
          <a:r>
            <a:rPr kumimoji="1" lang="ja-JP" altLang="en-US" sz="1200" b="1">
              <a:solidFill>
                <a:sysClr val="windowText" lastClr="000000"/>
              </a:solidFill>
            </a:rPr>
            <a:t>手順１［領収書の整理］</a:t>
          </a:r>
          <a:endParaRPr kumimoji="1" lang="en-US" altLang="ja-JP" sz="1200" b="1">
            <a:solidFill>
              <a:sysClr val="windowText" lastClr="000000"/>
            </a:solidFill>
          </a:endParaRPr>
        </a:p>
        <a:p>
          <a:r>
            <a:rPr kumimoji="1" lang="ja-JP" altLang="en-US" sz="1200"/>
            <a:t>　１．不適切な領収書がないか確認する。</a:t>
          </a:r>
          <a:endParaRPr kumimoji="1" lang="en-US" altLang="ja-JP" sz="1200"/>
        </a:p>
        <a:p>
          <a:r>
            <a:rPr kumimoji="1" lang="ja-JP" altLang="en-US" sz="1200"/>
            <a:t>　２．領収書を日付順に並べる。</a:t>
          </a:r>
          <a:endParaRPr kumimoji="1" lang="en-US" altLang="ja-JP" sz="1200"/>
        </a:p>
        <a:p>
          <a:r>
            <a:rPr kumimoji="1" lang="ja-JP" altLang="en-US" sz="1200"/>
            <a:t>　３．領収書を台紙に貼る。</a:t>
          </a:r>
          <a:endParaRPr kumimoji="1" lang="en-US" altLang="ja-JP" sz="1200"/>
        </a:p>
        <a:p>
          <a:r>
            <a:rPr kumimoji="1" lang="ja-JP" altLang="en-US" sz="1200"/>
            <a:t>　４．領収書に</a:t>
          </a:r>
          <a:r>
            <a:rPr kumimoji="1" lang="en-US" altLang="ja-JP" sz="1200"/>
            <a:t>No</a:t>
          </a:r>
          <a:r>
            <a:rPr kumimoji="1" lang="ja-JP" altLang="en-US" sz="1200"/>
            <a:t>（番号）をつける。</a:t>
          </a:r>
          <a:endParaRPr kumimoji="1" lang="en-US" altLang="ja-JP" sz="1200"/>
        </a:p>
        <a:p>
          <a:endParaRPr kumimoji="1" lang="en-US" altLang="ja-JP" sz="1200"/>
        </a:p>
        <a:p>
          <a:r>
            <a:rPr kumimoji="1" lang="ja-JP" altLang="en-US" sz="1200" b="1"/>
            <a:t>手順２［出納簿の整理］</a:t>
          </a:r>
          <a:endParaRPr kumimoji="1" lang="en-US" altLang="ja-JP" sz="1200" b="1"/>
        </a:p>
        <a:p>
          <a:r>
            <a:rPr kumimoji="1" lang="ja-JP" altLang="en-US" sz="1200"/>
            <a:t>　１．領収書の順に、出納簿を作成する。</a:t>
          </a:r>
          <a:endParaRPr kumimoji="1" lang="en-US" altLang="ja-JP" sz="1200"/>
        </a:p>
        <a:p>
          <a:r>
            <a:rPr kumimoji="1" lang="ja-JP" altLang="en-US" sz="1200"/>
            <a:t>　２．左（月日）から順に必要事項を入力する。</a:t>
          </a:r>
          <a:endParaRPr kumimoji="1" lang="en-US" altLang="ja-JP" sz="1200"/>
        </a:p>
        <a:p>
          <a:r>
            <a:rPr kumimoji="1" lang="ja-JP" altLang="en-US" sz="1200"/>
            <a:t>　　月日・・・領収書記載の支払日を入力</a:t>
          </a:r>
          <a:endParaRPr kumimoji="1" lang="en-US" altLang="ja-JP" sz="1200"/>
        </a:p>
        <a:p>
          <a:r>
            <a:rPr kumimoji="1" lang="ja-JP" altLang="en-US" sz="1200"/>
            <a:t>　　領収書</a:t>
          </a:r>
          <a:r>
            <a:rPr kumimoji="1" lang="en-US" altLang="ja-JP" sz="1200"/>
            <a:t>No</a:t>
          </a:r>
          <a:r>
            <a:rPr kumimoji="1" lang="ja-JP" altLang="en-US" sz="1200"/>
            <a:t>・・・領収書の</a:t>
          </a:r>
          <a:r>
            <a:rPr kumimoji="1" lang="en-US" altLang="ja-JP" sz="1200"/>
            <a:t>No</a:t>
          </a:r>
          <a:r>
            <a:rPr kumimoji="1" lang="ja-JP" altLang="en-US" sz="1200"/>
            <a:t>（番号）を入力</a:t>
          </a:r>
          <a:endParaRPr kumimoji="1" lang="en-US" altLang="ja-JP" sz="1200"/>
        </a:p>
        <a:p>
          <a:r>
            <a:rPr kumimoji="1" lang="ja-JP" altLang="en-US" sz="1200"/>
            <a:t>　　適用・・・科目と内容を入力</a:t>
          </a:r>
          <a:endParaRPr kumimoji="1" lang="en-US" altLang="ja-JP" sz="1200"/>
        </a:p>
        <a:p>
          <a:r>
            <a:rPr kumimoji="1" lang="ja-JP" altLang="en-US" sz="1200"/>
            <a:t>　　科目</a:t>
          </a:r>
          <a:r>
            <a:rPr kumimoji="1" lang="en-US" altLang="ja-JP" sz="1200"/>
            <a:t>No</a:t>
          </a:r>
          <a:r>
            <a:rPr kumimoji="1" lang="ja-JP" altLang="en-US" sz="1200"/>
            <a:t>・・・科目</a:t>
          </a:r>
          <a:r>
            <a:rPr kumimoji="1" lang="en-US" altLang="ja-JP" sz="1200"/>
            <a:t>No</a:t>
          </a:r>
          <a:r>
            <a:rPr kumimoji="1" lang="ja-JP" altLang="en-US" sz="1200"/>
            <a:t>入力表にもとづき科目</a:t>
          </a:r>
          <a:r>
            <a:rPr kumimoji="1" lang="en-US" altLang="ja-JP" sz="1200"/>
            <a:t>No</a:t>
          </a:r>
          <a:r>
            <a:rPr kumimoji="1" lang="ja-JP" altLang="en-US" sz="1200"/>
            <a:t>を入力</a:t>
          </a:r>
          <a:endParaRPr kumimoji="1" lang="en-US" altLang="ja-JP" sz="1200"/>
        </a:p>
        <a:p>
          <a:r>
            <a:rPr kumimoji="1" lang="ja-JP" altLang="en-US" sz="1200"/>
            <a:t>　　収入金額・支出金額を入力</a:t>
          </a:r>
          <a:endParaRPr kumimoji="1" lang="en-US" altLang="ja-JP" sz="1200"/>
        </a:p>
        <a:p>
          <a:endParaRPr kumimoji="1" lang="en-US" altLang="ja-JP" sz="1200"/>
        </a:p>
        <a:p>
          <a:r>
            <a:rPr kumimoji="1" lang="ja-JP" altLang="en-US" sz="1200" b="1"/>
            <a:t>手順３［精算書の整理］</a:t>
          </a:r>
          <a:endParaRPr kumimoji="1" lang="en-US" altLang="ja-JP" sz="1200" b="1"/>
        </a:p>
        <a:p>
          <a:r>
            <a:rPr kumimoji="1" lang="ja-JP" altLang="en-US" sz="1200"/>
            <a:t>　　・出納簿からデータがとぶ仕様になっており、作業不要です。</a:t>
          </a:r>
          <a:endParaRPr kumimoji="1" lang="en-US" altLang="ja-JP"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311727</xdr:colOff>
      <xdr:row>0</xdr:row>
      <xdr:rowOff>121227</xdr:rowOff>
    </xdr:from>
    <xdr:to>
      <xdr:col>4</xdr:col>
      <xdr:colOff>935181</xdr:colOff>
      <xdr:row>0</xdr:row>
      <xdr:rowOff>467591</xdr:rowOff>
    </xdr:to>
    <xdr:sp macro="" textlink="">
      <xdr:nvSpPr>
        <xdr:cNvPr id="2" name="楕円 1"/>
        <xdr:cNvSpPr/>
      </xdr:nvSpPr>
      <xdr:spPr>
        <a:xfrm>
          <a:off x="2635827" y="121227"/>
          <a:ext cx="623454" cy="34636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277091</xdr:colOff>
      <xdr:row>2</xdr:row>
      <xdr:rowOff>34636</xdr:rowOff>
    </xdr:from>
    <xdr:to>
      <xdr:col>24</xdr:col>
      <xdr:colOff>519547</xdr:colOff>
      <xdr:row>7</xdr:row>
      <xdr:rowOff>294409</xdr:rowOff>
    </xdr:to>
    <xdr:sp macro="" textlink="">
      <xdr:nvSpPr>
        <xdr:cNvPr id="3" name="テキスト ボックス 2"/>
        <xdr:cNvSpPr txBox="1"/>
      </xdr:nvSpPr>
      <xdr:spPr>
        <a:xfrm>
          <a:off x="10106891" y="768061"/>
          <a:ext cx="9157856" cy="1993323"/>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nSpc>
              <a:spcPts val="2500"/>
            </a:lnSpc>
          </a:pPr>
          <a:r>
            <a:rPr kumimoji="1" lang="en-US" altLang="ja-JP" sz="2000"/>
            <a:t>【</a:t>
          </a:r>
          <a:r>
            <a:rPr kumimoji="1" lang="ja-JP" altLang="en-US" sz="2000"/>
            <a:t>連絡事項</a:t>
          </a:r>
          <a:r>
            <a:rPr kumimoji="1" lang="en-US" altLang="ja-JP" sz="2000"/>
            <a:t>】</a:t>
          </a:r>
        </a:p>
        <a:p>
          <a:r>
            <a:rPr kumimoji="1" lang="ja-JP" altLang="en-US" sz="2000"/>
            <a:t>・シートをコピーして使用下さい。</a:t>
          </a:r>
          <a:endParaRPr kumimoji="1" lang="en-US" altLang="ja-JP" sz="2000"/>
        </a:p>
        <a:p>
          <a:pPr>
            <a:lnSpc>
              <a:spcPts val="2500"/>
            </a:lnSpc>
          </a:pPr>
          <a:r>
            <a:rPr kumimoji="1" lang="ja-JP" altLang="en-US" sz="2000"/>
            <a:t>・黄色セルの箇所が、内訳書と精算書</a:t>
          </a:r>
          <a:r>
            <a:rPr kumimoji="1" lang="en-US" altLang="ja-JP" sz="2000"/>
            <a:t>【</a:t>
          </a:r>
          <a:r>
            <a:rPr kumimoji="1" lang="ja-JP" altLang="en-US" sz="2000"/>
            <a:t>小事業ごと</a:t>
          </a:r>
          <a:r>
            <a:rPr kumimoji="1" lang="en-US" altLang="ja-JP" sz="2000"/>
            <a:t>】</a:t>
          </a:r>
          <a:r>
            <a:rPr kumimoji="1" lang="ja-JP" altLang="en-US" sz="2000"/>
            <a:t>と同じになるようにしてください。</a:t>
          </a:r>
          <a:endParaRPr kumimoji="1" lang="en-US" altLang="ja-JP" sz="2000"/>
        </a:p>
        <a:p>
          <a:pPr>
            <a:lnSpc>
              <a:spcPts val="2500"/>
            </a:lnSpc>
          </a:pPr>
          <a:r>
            <a:rPr kumimoji="1" lang="ja-JP" altLang="en-US" sz="2000"/>
            <a:t>・協会・連盟にて様式（書式）をお持ちの場合はそちらを使用しても問題ございません。</a:t>
          </a:r>
          <a:endParaRPr kumimoji="1" lang="en-US" altLang="ja-JP" sz="2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8"/>
  <sheetViews>
    <sheetView tabSelected="1" view="pageBreakPreview" zoomScale="60" zoomScaleNormal="70" workbookViewId="0">
      <selection activeCell="H33" sqref="H33"/>
    </sheetView>
  </sheetViews>
  <sheetFormatPr defaultRowHeight="18.75"/>
  <cols>
    <col min="1" max="1" width="5.875" style="165" customWidth="1"/>
    <col min="2" max="2" width="124.25" style="165" customWidth="1"/>
    <col min="3" max="3" width="12.5" style="165" customWidth="1"/>
    <col min="4" max="16384" width="9" style="165"/>
  </cols>
  <sheetData>
    <row r="1" spans="1:4" s="313" customFormat="1" ht="37.5" customHeight="1">
      <c r="A1" s="313" t="s">
        <v>121</v>
      </c>
    </row>
    <row r="2" spans="1:4" s="313" customFormat="1" ht="83.25" customHeight="1">
      <c r="A2" s="471" t="s">
        <v>122</v>
      </c>
      <c r="B2" s="471"/>
      <c r="C2" s="471"/>
    </row>
    <row r="3" spans="1:4" s="311" customFormat="1" ht="36" customHeight="1">
      <c r="A3" s="312" t="s">
        <v>123</v>
      </c>
      <c r="B3" s="312" t="s">
        <v>124</v>
      </c>
      <c r="C3" s="312" t="s">
        <v>125</v>
      </c>
    </row>
    <row r="4" spans="1:4" s="313" customFormat="1" ht="36" customHeight="1">
      <c r="A4" s="316">
        <v>1</v>
      </c>
      <c r="B4" s="316" t="s">
        <v>126</v>
      </c>
      <c r="C4" s="316"/>
    </row>
    <row r="5" spans="1:4" s="313" customFormat="1" ht="36" customHeight="1">
      <c r="A5" s="316">
        <v>2</v>
      </c>
      <c r="B5" s="316" t="s">
        <v>127</v>
      </c>
      <c r="C5" s="316"/>
    </row>
    <row r="6" spans="1:4" s="313" customFormat="1" ht="36" customHeight="1">
      <c r="A6" s="316">
        <v>3</v>
      </c>
      <c r="B6" s="316" t="s">
        <v>128</v>
      </c>
      <c r="C6" s="316"/>
    </row>
    <row r="7" spans="1:4" s="313" customFormat="1" ht="36" customHeight="1">
      <c r="A7" s="316">
        <v>4</v>
      </c>
      <c r="B7" s="316" t="s">
        <v>129</v>
      </c>
      <c r="C7" s="316"/>
    </row>
    <row r="8" spans="1:4" s="313" customFormat="1" ht="36" customHeight="1">
      <c r="A8" s="316">
        <v>5</v>
      </c>
      <c r="B8" s="316" t="s">
        <v>130</v>
      </c>
      <c r="C8" s="316"/>
    </row>
    <row r="9" spans="1:4" s="313" customFormat="1" ht="36" customHeight="1">
      <c r="A9" s="316">
        <v>6</v>
      </c>
      <c r="B9" s="316" t="s">
        <v>131</v>
      </c>
      <c r="C9" s="316"/>
    </row>
    <row r="10" spans="1:4" s="313" customFormat="1" ht="36" customHeight="1">
      <c r="A10" s="316">
        <v>7</v>
      </c>
      <c r="B10" s="316" t="s">
        <v>132</v>
      </c>
      <c r="C10" s="316"/>
    </row>
    <row r="11" spans="1:4" s="313" customFormat="1" ht="36" customHeight="1">
      <c r="A11" s="316">
        <v>8</v>
      </c>
      <c r="B11" s="314" t="s">
        <v>133</v>
      </c>
      <c r="C11" s="316"/>
    </row>
    <row r="12" spans="1:4" s="313" customFormat="1" ht="36" customHeight="1">
      <c r="A12" s="316">
        <v>9</v>
      </c>
      <c r="B12" s="316" t="s">
        <v>171</v>
      </c>
      <c r="C12" s="316"/>
      <c r="D12" s="313" t="s">
        <v>172</v>
      </c>
    </row>
    <row r="13" spans="1:4" s="313" customFormat="1" ht="36" customHeight="1">
      <c r="A13" s="316"/>
      <c r="B13" s="314"/>
      <c r="C13" s="316"/>
    </row>
    <row r="14" spans="1:4" s="313" customFormat="1" ht="22.5" customHeight="1"/>
    <row r="15" spans="1:4" s="313" customFormat="1" ht="22.5" customHeight="1"/>
    <row r="16" spans="1:4" s="313" customFormat="1" ht="22.5" customHeight="1"/>
    <row r="17" s="313" customFormat="1" ht="22.5" customHeight="1"/>
    <row r="18" s="313" customFormat="1" ht="22.5" customHeight="1"/>
  </sheetData>
  <mergeCells count="1">
    <mergeCell ref="A2:C2"/>
  </mergeCells>
  <phoneticPr fontId="2"/>
  <pageMargins left="0.7" right="0.7" top="0.75" bottom="0.75" header="0.3" footer="0.3"/>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2"/>
  <sheetViews>
    <sheetView view="pageBreakPreview" topLeftCell="A148" zoomScaleNormal="100" zoomScaleSheetLayoutView="100" workbookViewId="0">
      <selection activeCell="C161" sqref="C161"/>
    </sheetView>
  </sheetViews>
  <sheetFormatPr defaultRowHeight="21" customHeight="1"/>
  <cols>
    <col min="1" max="1" width="2.125" customWidth="1"/>
    <col min="2" max="2" width="3" customWidth="1"/>
    <col min="3" max="3" width="10" customWidth="1"/>
    <col min="4" max="4" width="10.25" customWidth="1"/>
    <col min="5" max="5" width="3.75" customWidth="1"/>
    <col min="6" max="6" width="12.875" customWidth="1"/>
    <col min="7" max="7" width="10.25" customWidth="1"/>
    <col min="8" max="8" width="9.375" customWidth="1"/>
    <col min="9" max="10" width="6.75" customWidth="1"/>
    <col min="11" max="12" width="7.625" customWidth="1"/>
    <col min="13" max="13" width="17.875" customWidth="1"/>
    <col min="14" max="27" width="7.625" customWidth="1"/>
  </cols>
  <sheetData>
    <row r="1" spans="1:14" ht="20.100000000000001" customHeight="1">
      <c r="A1" s="564" t="s">
        <v>146</v>
      </c>
      <c r="B1" s="564"/>
      <c r="C1" s="564"/>
      <c r="D1" s="564"/>
      <c r="E1" s="564"/>
      <c r="F1" s="564"/>
      <c r="G1" s="564"/>
      <c r="H1" s="564"/>
      <c r="I1" s="564"/>
      <c r="J1" s="564"/>
      <c r="K1" s="564"/>
      <c r="L1" s="564"/>
      <c r="M1" s="564"/>
      <c r="N1" s="334"/>
    </row>
    <row r="2" spans="1:14" ht="20.100000000000001" customHeight="1">
      <c r="A2" s="334"/>
      <c r="B2" s="334"/>
      <c r="C2" s="334"/>
      <c r="D2" s="334"/>
      <c r="E2" s="334"/>
      <c r="F2" s="334"/>
      <c r="G2" s="334"/>
      <c r="H2" s="334"/>
      <c r="I2" s="1"/>
      <c r="J2" s="1"/>
      <c r="K2" s="1"/>
      <c r="L2" s="1"/>
      <c r="M2" s="334"/>
      <c r="N2" s="334"/>
    </row>
    <row r="3" spans="1:14" ht="20.100000000000001" customHeight="1">
      <c r="A3" s="334"/>
      <c r="B3" s="334"/>
      <c r="C3" s="334"/>
      <c r="D3" s="334"/>
      <c r="E3" s="334"/>
      <c r="F3" s="334"/>
      <c r="G3" s="334"/>
      <c r="H3" s="565" t="s">
        <v>0</v>
      </c>
      <c r="I3" s="565"/>
      <c r="J3" s="557"/>
      <c r="K3" s="557"/>
      <c r="L3" s="557"/>
      <c r="M3" s="557"/>
      <c r="N3" s="334"/>
    </row>
    <row r="4" spans="1:14" ht="20.100000000000001" customHeight="1">
      <c r="A4" s="334"/>
      <c r="B4" s="334"/>
      <c r="C4" s="334"/>
      <c r="D4" s="334"/>
      <c r="E4" s="334"/>
      <c r="F4" s="334"/>
      <c r="G4" s="334"/>
      <c r="H4" s="334"/>
      <c r="I4" s="1"/>
      <c r="J4" s="1"/>
      <c r="K4" s="1"/>
      <c r="L4" s="1"/>
      <c r="M4" s="334"/>
      <c r="N4" s="334"/>
    </row>
    <row r="5" spans="1:14" ht="20.100000000000001" customHeight="1">
      <c r="A5" s="334"/>
      <c r="B5" s="334"/>
      <c r="C5" s="334"/>
      <c r="D5" s="334"/>
      <c r="E5" s="334"/>
      <c r="F5" s="334"/>
      <c r="G5" s="334"/>
      <c r="H5" s="565" t="s">
        <v>1</v>
      </c>
      <c r="I5" s="565"/>
      <c r="J5" s="557"/>
      <c r="K5" s="557"/>
      <c r="L5" s="557"/>
      <c r="M5" s="557"/>
      <c r="N5" s="334"/>
    </row>
    <row r="6" spans="1:14" ht="20.100000000000001" customHeight="1">
      <c r="A6" s="334"/>
      <c r="B6" s="334"/>
      <c r="C6" s="334"/>
      <c r="D6" s="334"/>
      <c r="E6" s="334"/>
      <c r="F6" s="334"/>
      <c r="G6" s="334"/>
      <c r="H6" s="334"/>
      <c r="I6" s="334"/>
      <c r="J6" s="334"/>
      <c r="K6" s="334"/>
      <c r="L6" s="334"/>
      <c r="M6" s="334"/>
      <c r="N6" s="334"/>
    </row>
    <row r="7" spans="1:14" ht="20.100000000000001" customHeight="1">
      <c r="A7" s="604" t="s">
        <v>32</v>
      </c>
      <c r="B7" s="605"/>
      <c r="C7" s="604" t="s">
        <v>33</v>
      </c>
      <c r="D7" s="615"/>
      <c r="E7" s="615"/>
      <c r="F7" s="615"/>
      <c r="G7" s="615"/>
      <c r="H7" s="615"/>
      <c r="I7" s="615"/>
      <c r="J7" s="615"/>
      <c r="K7" s="615"/>
      <c r="L7" s="615"/>
      <c r="M7" s="605"/>
      <c r="N7" s="334"/>
    </row>
    <row r="8" spans="1:14" ht="20.100000000000001" customHeight="1">
      <c r="A8" s="604">
        <v>1</v>
      </c>
      <c r="B8" s="605"/>
      <c r="C8" s="606" t="s">
        <v>34</v>
      </c>
      <c r="D8" s="607"/>
      <c r="E8" s="607"/>
      <c r="F8" s="607"/>
      <c r="G8" s="607"/>
      <c r="H8" s="607"/>
      <c r="I8" s="607"/>
      <c r="J8" s="607"/>
      <c r="K8" s="607"/>
      <c r="L8" s="607"/>
      <c r="M8" s="608"/>
      <c r="N8" s="334"/>
    </row>
    <row r="9" spans="1:14" ht="20.100000000000001" customHeight="1">
      <c r="A9" s="609">
        <v>2</v>
      </c>
      <c r="B9" s="609"/>
      <c r="C9" s="610" t="s">
        <v>35</v>
      </c>
      <c r="D9" s="610"/>
      <c r="E9" s="610"/>
      <c r="F9" s="610"/>
      <c r="G9" s="610"/>
      <c r="H9" s="610"/>
      <c r="I9" s="610"/>
      <c r="J9" s="610"/>
      <c r="K9" s="610"/>
      <c r="L9" s="610"/>
      <c r="M9" s="610"/>
      <c r="N9" s="334"/>
    </row>
    <row r="10" spans="1:14" ht="7.5" customHeight="1">
      <c r="A10" s="334"/>
      <c r="B10" s="334"/>
      <c r="C10" s="334"/>
      <c r="D10" s="334"/>
      <c r="E10" s="334"/>
      <c r="F10" s="334"/>
      <c r="G10" s="334"/>
      <c r="H10" s="334"/>
      <c r="I10" s="334"/>
      <c r="J10" s="334"/>
      <c r="K10" s="334"/>
      <c r="L10" s="334"/>
      <c r="M10" s="334"/>
      <c r="N10" s="334"/>
    </row>
    <row r="11" spans="1:14" ht="20.100000000000001" customHeight="1" thickBot="1">
      <c r="A11" s="334" t="s">
        <v>90</v>
      </c>
      <c r="B11" s="334"/>
      <c r="C11" s="334"/>
      <c r="D11" s="334"/>
      <c r="E11" s="334"/>
      <c r="F11" s="334"/>
      <c r="G11" s="334"/>
      <c r="H11" s="334"/>
      <c r="I11" s="334"/>
      <c r="J11" s="334"/>
      <c r="K11" s="334"/>
      <c r="L11" s="334"/>
      <c r="M11" s="334"/>
      <c r="N11" s="334"/>
    </row>
    <row r="12" spans="1:14" ht="18.75" customHeight="1">
      <c r="A12" s="334"/>
      <c r="B12" s="579"/>
      <c r="C12" s="581" t="s">
        <v>36</v>
      </c>
      <c r="D12" s="581" t="s">
        <v>37</v>
      </c>
      <c r="E12" s="581"/>
      <c r="F12" s="581"/>
      <c r="G12" s="581" t="s">
        <v>38</v>
      </c>
      <c r="H12" s="581"/>
      <c r="I12" s="581" t="s">
        <v>39</v>
      </c>
      <c r="J12" s="581"/>
      <c r="K12" s="613" t="s">
        <v>89</v>
      </c>
      <c r="L12" s="2" t="s">
        <v>40</v>
      </c>
      <c r="M12" s="577" t="s">
        <v>41</v>
      </c>
      <c r="N12" s="334"/>
    </row>
    <row r="13" spans="1:14" ht="18.75" customHeight="1" thickBot="1">
      <c r="A13" s="334"/>
      <c r="B13" s="611"/>
      <c r="C13" s="612"/>
      <c r="D13" s="612"/>
      <c r="E13" s="612"/>
      <c r="F13" s="612"/>
      <c r="G13" s="612"/>
      <c r="H13" s="612"/>
      <c r="I13" s="332" t="s">
        <v>25</v>
      </c>
      <c r="J13" s="332" t="s">
        <v>42</v>
      </c>
      <c r="K13" s="614"/>
      <c r="L13" s="3" t="s">
        <v>43</v>
      </c>
      <c r="M13" s="602"/>
      <c r="N13" s="334"/>
    </row>
    <row r="14" spans="1:14" ht="21" customHeight="1">
      <c r="A14" s="334"/>
      <c r="B14" s="329">
        <v>1</v>
      </c>
      <c r="C14" s="225"/>
      <c r="D14" s="95"/>
      <c r="E14" s="19" t="s">
        <v>44</v>
      </c>
      <c r="F14" s="96"/>
      <c r="G14" s="603"/>
      <c r="H14" s="601"/>
      <c r="I14" s="4"/>
      <c r="J14" s="4"/>
      <c r="K14" s="4"/>
      <c r="L14" s="5"/>
      <c r="M14" s="6"/>
      <c r="N14" s="334"/>
    </row>
    <row r="15" spans="1:14" ht="21" customHeight="1">
      <c r="A15" s="334"/>
      <c r="B15" s="7">
        <v>2</v>
      </c>
      <c r="C15" s="33"/>
      <c r="D15" s="97"/>
      <c r="E15" s="23" t="s">
        <v>44</v>
      </c>
      <c r="F15" s="98"/>
      <c r="G15" s="598"/>
      <c r="H15" s="599"/>
      <c r="I15" s="9"/>
      <c r="J15" s="9"/>
      <c r="K15" s="9"/>
      <c r="L15" s="10"/>
      <c r="M15" s="11"/>
      <c r="N15" s="334"/>
    </row>
    <row r="16" spans="1:14" ht="21" customHeight="1">
      <c r="A16" s="334"/>
      <c r="B16" s="7">
        <v>3</v>
      </c>
      <c r="C16" s="33"/>
      <c r="D16" s="97"/>
      <c r="E16" s="23" t="s">
        <v>44</v>
      </c>
      <c r="F16" s="98"/>
      <c r="G16" s="598"/>
      <c r="H16" s="599"/>
      <c r="I16" s="9"/>
      <c r="J16" s="9"/>
      <c r="K16" s="9"/>
      <c r="L16" s="10"/>
      <c r="M16" s="11"/>
      <c r="N16" s="334"/>
    </row>
    <row r="17" spans="1:14" ht="21" customHeight="1">
      <c r="A17" s="334"/>
      <c r="B17" s="7">
        <v>4</v>
      </c>
      <c r="C17" s="33"/>
      <c r="D17" s="97"/>
      <c r="E17" s="23" t="s">
        <v>44</v>
      </c>
      <c r="F17" s="98"/>
      <c r="G17" s="598"/>
      <c r="H17" s="599"/>
      <c r="I17" s="9"/>
      <c r="J17" s="9"/>
      <c r="K17" s="9"/>
      <c r="L17" s="10"/>
      <c r="M17" s="11"/>
      <c r="N17" s="334"/>
    </row>
    <row r="18" spans="1:14" ht="21" customHeight="1" thickBot="1">
      <c r="A18" s="334"/>
      <c r="B18" s="330">
        <v>5</v>
      </c>
      <c r="C18" s="99"/>
      <c r="D18" s="100"/>
      <c r="E18" s="13" t="s">
        <v>44</v>
      </c>
      <c r="F18" s="101"/>
      <c r="G18" s="596"/>
      <c r="H18" s="597"/>
      <c r="I18" s="15"/>
      <c r="J18" s="15"/>
      <c r="K18" s="102"/>
      <c r="L18" s="16"/>
      <c r="M18" s="17"/>
      <c r="N18" s="334"/>
    </row>
    <row r="19" spans="1:14" ht="21" customHeight="1">
      <c r="A19" s="334"/>
      <c r="B19" s="329">
        <v>6</v>
      </c>
      <c r="C19" s="40"/>
      <c r="D19" s="95"/>
      <c r="E19" s="19" t="s">
        <v>44</v>
      </c>
      <c r="F19" s="96"/>
      <c r="G19" s="600"/>
      <c r="H19" s="601"/>
      <c r="I19" s="4"/>
      <c r="J19" s="4"/>
      <c r="K19" s="4"/>
      <c r="L19" s="5"/>
      <c r="M19" s="21"/>
      <c r="N19" s="334"/>
    </row>
    <row r="20" spans="1:14" ht="21" customHeight="1">
      <c r="A20" s="334"/>
      <c r="B20" s="7">
        <v>7</v>
      </c>
      <c r="C20" s="33"/>
      <c r="D20" s="97"/>
      <c r="E20" s="23" t="s">
        <v>44</v>
      </c>
      <c r="F20" s="98"/>
      <c r="G20" s="598"/>
      <c r="H20" s="599"/>
      <c r="I20" s="9"/>
      <c r="J20" s="9"/>
      <c r="K20" s="9"/>
      <c r="L20" s="10"/>
      <c r="M20" s="25"/>
      <c r="N20" s="334"/>
    </row>
    <row r="21" spans="1:14" ht="21" customHeight="1">
      <c r="A21" s="334"/>
      <c r="B21" s="7">
        <v>8</v>
      </c>
      <c r="C21" s="33"/>
      <c r="D21" s="22"/>
      <c r="E21" s="23" t="s">
        <v>44</v>
      </c>
      <c r="F21" s="24"/>
      <c r="G21" s="598"/>
      <c r="H21" s="599"/>
      <c r="I21" s="9"/>
      <c r="J21" s="9"/>
      <c r="K21" s="9"/>
      <c r="L21" s="10"/>
      <c r="M21" s="25"/>
      <c r="N21" s="334"/>
    </row>
    <row r="22" spans="1:14" ht="21" customHeight="1">
      <c r="A22" s="334"/>
      <c r="B22" s="7">
        <v>9</v>
      </c>
      <c r="C22" s="33"/>
      <c r="D22" s="22"/>
      <c r="E22" s="23" t="s">
        <v>44</v>
      </c>
      <c r="F22" s="24"/>
      <c r="G22" s="598"/>
      <c r="H22" s="599"/>
      <c r="I22" s="9"/>
      <c r="J22" s="9"/>
      <c r="K22" s="9"/>
      <c r="L22" s="10"/>
      <c r="M22" s="25"/>
      <c r="N22" s="334"/>
    </row>
    <row r="23" spans="1:14" ht="21" customHeight="1" thickBot="1">
      <c r="A23" s="334"/>
      <c r="B23" s="330">
        <v>10</v>
      </c>
      <c r="C23" s="155"/>
      <c r="D23" s="12"/>
      <c r="E23" s="13" t="s">
        <v>44</v>
      </c>
      <c r="F23" s="14"/>
      <c r="G23" s="596"/>
      <c r="H23" s="597"/>
      <c r="I23" s="15"/>
      <c r="J23" s="15"/>
      <c r="K23" s="15"/>
      <c r="L23" s="16"/>
      <c r="M23" s="26"/>
      <c r="N23" s="334"/>
    </row>
    <row r="24" spans="1:14" ht="21" customHeight="1">
      <c r="A24" s="334"/>
      <c r="B24" s="329">
        <v>11</v>
      </c>
      <c r="C24" s="156"/>
      <c r="D24" s="18"/>
      <c r="E24" s="19" t="s">
        <v>44</v>
      </c>
      <c r="F24" s="20"/>
      <c r="G24" s="600"/>
      <c r="H24" s="601"/>
      <c r="I24" s="4"/>
      <c r="J24" s="4"/>
      <c r="K24" s="29"/>
      <c r="L24" s="5"/>
      <c r="M24" s="21"/>
      <c r="N24" s="334"/>
    </row>
    <row r="25" spans="1:14" ht="21" customHeight="1">
      <c r="A25" s="334"/>
      <c r="B25" s="7">
        <v>12</v>
      </c>
      <c r="C25" s="33"/>
      <c r="D25" s="22"/>
      <c r="E25" s="23" t="s">
        <v>44</v>
      </c>
      <c r="F25" s="24"/>
      <c r="G25" s="598"/>
      <c r="H25" s="599"/>
      <c r="I25" s="9"/>
      <c r="J25" s="9"/>
      <c r="K25" s="9"/>
      <c r="L25" s="10"/>
      <c r="M25" s="25"/>
      <c r="N25" s="334"/>
    </row>
    <row r="26" spans="1:14" ht="21" customHeight="1">
      <c r="A26" s="334"/>
      <c r="B26" s="7">
        <v>13</v>
      </c>
      <c r="C26" s="33"/>
      <c r="D26" s="22"/>
      <c r="E26" s="23" t="s">
        <v>44</v>
      </c>
      <c r="F26" s="24"/>
      <c r="G26" s="598"/>
      <c r="H26" s="599"/>
      <c r="I26" s="9"/>
      <c r="J26" s="9"/>
      <c r="K26" s="9"/>
      <c r="L26" s="10"/>
      <c r="M26" s="25"/>
      <c r="N26" s="334"/>
    </row>
    <row r="27" spans="1:14" ht="21" customHeight="1">
      <c r="A27" s="334"/>
      <c r="B27" s="7">
        <v>14</v>
      </c>
      <c r="C27" s="9"/>
      <c r="D27" s="22"/>
      <c r="E27" s="23" t="s">
        <v>44</v>
      </c>
      <c r="F27" s="24"/>
      <c r="G27" s="598"/>
      <c r="H27" s="599"/>
      <c r="I27" s="9"/>
      <c r="J27" s="9"/>
      <c r="K27" s="9"/>
      <c r="L27" s="10"/>
      <c r="M27" s="25"/>
      <c r="N27" s="334"/>
    </row>
    <row r="28" spans="1:14" ht="21" customHeight="1" thickBot="1">
      <c r="A28" s="334"/>
      <c r="B28" s="330">
        <v>15</v>
      </c>
      <c r="C28" s="15"/>
      <c r="D28" s="12"/>
      <c r="E28" s="13" t="s">
        <v>44</v>
      </c>
      <c r="F28" s="14"/>
      <c r="G28" s="596"/>
      <c r="H28" s="597"/>
      <c r="I28" s="15"/>
      <c r="J28" s="15"/>
      <c r="K28" s="15"/>
      <c r="L28" s="16"/>
      <c r="M28" s="26"/>
      <c r="N28" s="334"/>
    </row>
    <row r="29" spans="1:14" ht="21" customHeight="1">
      <c r="A29" s="334"/>
      <c r="B29" s="329">
        <v>16</v>
      </c>
      <c r="C29" s="4"/>
      <c r="D29" s="18"/>
      <c r="E29" s="19" t="s">
        <v>44</v>
      </c>
      <c r="F29" s="20"/>
      <c r="G29" s="600"/>
      <c r="H29" s="601"/>
      <c r="I29" s="4"/>
      <c r="J29" s="4"/>
      <c r="K29" s="4"/>
      <c r="L29" s="5"/>
      <c r="M29" s="21"/>
      <c r="N29" s="334"/>
    </row>
    <row r="30" spans="1:14" ht="21" customHeight="1">
      <c r="A30" s="334"/>
      <c r="B30" s="7">
        <v>17</v>
      </c>
      <c r="C30" s="9"/>
      <c r="D30" s="22"/>
      <c r="E30" s="23" t="s">
        <v>44</v>
      </c>
      <c r="F30" s="24"/>
      <c r="G30" s="598"/>
      <c r="H30" s="599"/>
      <c r="I30" s="9"/>
      <c r="J30" s="9"/>
      <c r="K30" s="9"/>
      <c r="L30" s="10"/>
      <c r="M30" s="25"/>
      <c r="N30" s="334"/>
    </row>
    <row r="31" spans="1:14" ht="21" customHeight="1">
      <c r="A31" s="334"/>
      <c r="B31" s="7">
        <v>18</v>
      </c>
      <c r="C31" s="9"/>
      <c r="D31" s="22"/>
      <c r="E31" s="23" t="s">
        <v>44</v>
      </c>
      <c r="F31" s="24"/>
      <c r="G31" s="598"/>
      <c r="H31" s="599"/>
      <c r="I31" s="9"/>
      <c r="J31" s="9"/>
      <c r="K31" s="9"/>
      <c r="L31" s="10"/>
      <c r="M31" s="25"/>
      <c r="N31" s="334"/>
    </row>
    <row r="32" spans="1:14" ht="21" customHeight="1">
      <c r="A32" s="334"/>
      <c r="B32" s="7">
        <v>19</v>
      </c>
      <c r="C32" s="9"/>
      <c r="D32" s="22"/>
      <c r="E32" s="23" t="s">
        <v>44</v>
      </c>
      <c r="F32" s="24"/>
      <c r="G32" s="598"/>
      <c r="H32" s="599"/>
      <c r="I32" s="9"/>
      <c r="J32" s="9"/>
      <c r="K32" s="9"/>
      <c r="L32" s="10"/>
      <c r="M32" s="25"/>
      <c r="N32" s="334"/>
    </row>
    <row r="33" spans="1:14" ht="21" customHeight="1" thickBot="1">
      <c r="A33" s="334"/>
      <c r="B33" s="330">
        <v>20</v>
      </c>
      <c r="C33" s="15"/>
      <c r="D33" s="12"/>
      <c r="E33" s="13" t="s">
        <v>44</v>
      </c>
      <c r="F33" s="14"/>
      <c r="G33" s="596"/>
      <c r="H33" s="597"/>
      <c r="I33" s="15"/>
      <c r="J33" s="15"/>
      <c r="K33" s="15"/>
      <c r="L33" s="16"/>
      <c r="M33" s="26"/>
      <c r="N33" s="334"/>
    </row>
    <row r="34" spans="1:14" ht="21" customHeight="1">
      <c r="A34" s="334"/>
      <c r="B34" s="329">
        <v>21</v>
      </c>
      <c r="C34" s="4"/>
      <c r="D34" s="18"/>
      <c r="E34" s="19" t="s">
        <v>44</v>
      </c>
      <c r="F34" s="20"/>
      <c r="G34" s="600"/>
      <c r="H34" s="601"/>
      <c r="I34" s="4"/>
      <c r="J34" s="4"/>
      <c r="K34" s="4"/>
      <c r="L34" s="5"/>
      <c r="M34" s="21"/>
      <c r="N34" s="334"/>
    </row>
    <row r="35" spans="1:14" ht="21" customHeight="1">
      <c r="A35" s="334"/>
      <c r="B35" s="7">
        <v>22</v>
      </c>
      <c r="C35" s="9"/>
      <c r="D35" s="22"/>
      <c r="E35" s="23" t="s">
        <v>44</v>
      </c>
      <c r="F35" s="24"/>
      <c r="G35" s="598"/>
      <c r="H35" s="599"/>
      <c r="I35" s="9"/>
      <c r="J35" s="9"/>
      <c r="K35" s="9"/>
      <c r="L35" s="10"/>
      <c r="M35" s="25"/>
      <c r="N35" s="334"/>
    </row>
    <row r="36" spans="1:14" ht="21" customHeight="1">
      <c r="A36" s="334"/>
      <c r="B36" s="7">
        <v>23</v>
      </c>
      <c r="C36" s="9"/>
      <c r="D36" s="22"/>
      <c r="E36" s="23" t="s">
        <v>44</v>
      </c>
      <c r="F36" s="24"/>
      <c r="G36" s="598"/>
      <c r="H36" s="599"/>
      <c r="I36" s="9"/>
      <c r="J36" s="9"/>
      <c r="K36" s="9"/>
      <c r="L36" s="10"/>
      <c r="M36" s="25"/>
      <c r="N36" s="334"/>
    </row>
    <row r="37" spans="1:14" ht="21" customHeight="1">
      <c r="A37" s="334"/>
      <c r="B37" s="7">
        <v>24</v>
      </c>
      <c r="C37" s="9"/>
      <c r="D37" s="22"/>
      <c r="E37" s="23" t="s">
        <v>44</v>
      </c>
      <c r="F37" s="24"/>
      <c r="G37" s="598"/>
      <c r="H37" s="599"/>
      <c r="I37" s="9"/>
      <c r="J37" s="9"/>
      <c r="K37" s="9"/>
      <c r="L37" s="10"/>
      <c r="M37" s="25"/>
      <c r="N37" s="334"/>
    </row>
    <row r="38" spans="1:14" ht="21" customHeight="1" thickBot="1">
      <c r="A38" s="334"/>
      <c r="B38" s="330">
        <v>25</v>
      </c>
      <c r="C38" s="15"/>
      <c r="D38" s="12"/>
      <c r="E38" s="13" t="s">
        <v>44</v>
      </c>
      <c r="F38" s="14"/>
      <c r="G38" s="596"/>
      <c r="H38" s="597"/>
      <c r="I38" s="15"/>
      <c r="J38" s="15"/>
      <c r="K38" s="15"/>
      <c r="L38" s="16"/>
      <c r="M38" s="26"/>
      <c r="N38" s="334"/>
    </row>
    <row r="39" spans="1:14" ht="21" customHeight="1">
      <c r="A39" s="334"/>
      <c r="B39" s="329">
        <v>26</v>
      </c>
      <c r="C39" s="4"/>
      <c r="D39" s="18"/>
      <c r="E39" s="19" t="s">
        <v>44</v>
      </c>
      <c r="F39" s="20"/>
      <c r="G39" s="600"/>
      <c r="H39" s="601"/>
      <c r="I39" s="4"/>
      <c r="J39" s="4"/>
      <c r="K39" s="4"/>
      <c r="L39" s="5"/>
      <c r="M39" s="21"/>
      <c r="N39" s="334"/>
    </row>
    <row r="40" spans="1:14" ht="21" customHeight="1">
      <c r="A40" s="334"/>
      <c r="B40" s="7">
        <v>27</v>
      </c>
      <c r="C40" s="9"/>
      <c r="D40" s="22"/>
      <c r="E40" s="23" t="s">
        <v>44</v>
      </c>
      <c r="F40" s="24"/>
      <c r="G40" s="598"/>
      <c r="H40" s="599"/>
      <c r="I40" s="9"/>
      <c r="J40" s="9"/>
      <c r="K40" s="9"/>
      <c r="L40" s="10"/>
      <c r="M40" s="25"/>
      <c r="N40" s="334"/>
    </row>
    <row r="41" spans="1:14" ht="21" customHeight="1">
      <c r="A41" s="334"/>
      <c r="B41" s="7">
        <v>28</v>
      </c>
      <c r="C41" s="9"/>
      <c r="D41" s="22"/>
      <c r="E41" s="23" t="s">
        <v>44</v>
      </c>
      <c r="F41" s="24"/>
      <c r="G41" s="598"/>
      <c r="H41" s="599"/>
      <c r="I41" s="9"/>
      <c r="J41" s="9"/>
      <c r="K41" s="9"/>
      <c r="L41" s="10"/>
      <c r="M41" s="25"/>
      <c r="N41" s="334"/>
    </row>
    <row r="42" spans="1:14" ht="21" customHeight="1">
      <c r="A42" s="334"/>
      <c r="B42" s="7">
        <v>29</v>
      </c>
      <c r="C42" s="9"/>
      <c r="D42" s="22"/>
      <c r="E42" s="23" t="s">
        <v>44</v>
      </c>
      <c r="F42" s="24"/>
      <c r="G42" s="598"/>
      <c r="H42" s="599"/>
      <c r="I42" s="9"/>
      <c r="J42" s="9"/>
      <c r="K42" s="9"/>
      <c r="L42" s="10"/>
      <c r="M42" s="25"/>
      <c r="N42" s="334"/>
    </row>
    <row r="43" spans="1:14" ht="21" customHeight="1" thickBot="1">
      <c r="A43" s="334"/>
      <c r="B43" s="330">
        <v>30</v>
      </c>
      <c r="C43" s="15"/>
      <c r="D43" s="12"/>
      <c r="E43" s="13" t="s">
        <v>44</v>
      </c>
      <c r="F43" s="14"/>
      <c r="G43" s="596"/>
      <c r="H43" s="597"/>
      <c r="I43" s="15"/>
      <c r="J43" s="15"/>
      <c r="K43" s="15"/>
      <c r="L43" s="16"/>
      <c r="M43" s="26"/>
      <c r="N43" s="334"/>
    </row>
    <row r="44" spans="1:14" ht="20.100000000000001" customHeight="1">
      <c r="A44" s="334"/>
      <c r="B44" s="334"/>
      <c r="C44" s="334"/>
      <c r="D44" s="334"/>
      <c r="E44" s="334"/>
      <c r="F44" s="334"/>
      <c r="G44" s="334"/>
      <c r="H44" s="334"/>
      <c r="I44" s="334"/>
      <c r="J44" s="334"/>
      <c r="K44" s="334"/>
      <c r="L44" s="334"/>
      <c r="M44" s="334"/>
      <c r="N44" s="334"/>
    </row>
    <row r="45" spans="1:14" ht="20.100000000000001" customHeight="1">
      <c r="B45" s="543" t="s">
        <v>93</v>
      </c>
      <c r="C45" s="543"/>
      <c r="D45" s="543"/>
      <c r="E45" s="543"/>
      <c r="F45" s="543"/>
      <c r="G45" s="543"/>
      <c r="H45" s="543"/>
      <c r="I45" s="543"/>
      <c r="J45" s="543"/>
      <c r="K45" s="543"/>
      <c r="L45" s="543"/>
      <c r="M45" s="543"/>
      <c r="N45" s="334"/>
    </row>
    <row r="46" spans="1:14" ht="20.100000000000001" customHeight="1">
      <c r="A46" s="564" t="s">
        <v>147</v>
      </c>
      <c r="B46" s="564"/>
      <c r="C46" s="564"/>
      <c r="D46" s="564"/>
      <c r="E46" s="564"/>
      <c r="F46" s="564"/>
      <c r="G46" s="564"/>
      <c r="H46" s="564"/>
      <c r="I46" s="564"/>
      <c r="J46" s="564"/>
      <c r="K46" s="564"/>
      <c r="L46" s="564"/>
      <c r="M46" s="564"/>
      <c r="N46" s="334"/>
    </row>
    <row r="47" spans="1:14" ht="15" customHeight="1">
      <c r="A47" s="334"/>
      <c r="B47" s="334"/>
      <c r="C47" s="334"/>
      <c r="D47" s="334"/>
      <c r="E47" s="334"/>
      <c r="F47" s="334"/>
      <c r="G47" s="334"/>
      <c r="H47" s="334"/>
      <c r="I47" s="1"/>
      <c r="J47" s="1"/>
      <c r="K47" s="1"/>
      <c r="L47" s="1"/>
      <c r="M47" s="334"/>
    </row>
    <row r="48" spans="1:14" ht="19.5" customHeight="1">
      <c r="A48" s="334"/>
      <c r="B48" s="334"/>
      <c r="C48" s="334"/>
      <c r="D48" s="334"/>
      <c r="E48" s="334"/>
      <c r="F48" s="334"/>
      <c r="G48" s="334"/>
      <c r="H48" s="565" t="s">
        <v>0</v>
      </c>
      <c r="I48" s="565"/>
      <c r="J48" s="566">
        <f>J3</f>
        <v>0</v>
      </c>
      <c r="K48" s="566"/>
      <c r="L48" s="566"/>
      <c r="M48" s="566"/>
    </row>
    <row r="49" spans="1:13" ht="19.5" customHeight="1">
      <c r="A49" s="334"/>
      <c r="B49" s="334"/>
      <c r="C49" s="334"/>
      <c r="D49" s="334"/>
      <c r="E49" s="334"/>
      <c r="F49" s="334"/>
      <c r="G49" s="334"/>
      <c r="H49" s="334"/>
      <c r="I49" s="1"/>
      <c r="J49" s="1"/>
      <c r="K49" s="1"/>
      <c r="L49" s="1"/>
      <c r="M49" s="334"/>
    </row>
    <row r="50" spans="1:13" ht="19.5" customHeight="1">
      <c r="A50" s="334"/>
      <c r="B50" s="334"/>
      <c r="C50" s="334"/>
      <c r="D50" s="334"/>
      <c r="E50" s="334"/>
      <c r="F50" s="334"/>
      <c r="G50" s="334"/>
      <c r="H50" s="565" t="s">
        <v>1</v>
      </c>
      <c r="I50" s="565"/>
      <c r="J50" s="566">
        <f>J5</f>
        <v>0</v>
      </c>
      <c r="K50" s="566"/>
      <c r="L50" s="566"/>
      <c r="M50" s="566"/>
    </row>
    <row r="51" spans="1:13" ht="15" customHeight="1">
      <c r="A51" s="334"/>
      <c r="B51" s="334"/>
      <c r="C51" s="334"/>
      <c r="D51" s="334"/>
      <c r="E51" s="334"/>
      <c r="F51" s="334"/>
      <c r="G51" s="334"/>
      <c r="H51" s="334"/>
      <c r="I51" s="334"/>
      <c r="J51" s="334"/>
      <c r="K51" s="334"/>
      <c r="L51" s="334"/>
      <c r="M51" s="334"/>
    </row>
    <row r="52" spans="1:13" ht="22.5" customHeight="1">
      <c r="A52" s="585" t="s">
        <v>32</v>
      </c>
      <c r="B52" s="586"/>
      <c r="C52" s="585" t="s">
        <v>45</v>
      </c>
      <c r="D52" s="595"/>
      <c r="E52" s="595"/>
      <c r="F52" s="586"/>
      <c r="G52" s="585" t="s">
        <v>46</v>
      </c>
      <c r="H52" s="595"/>
      <c r="I52" s="595"/>
      <c r="J52" s="595"/>
      <c r="K52" s="595"/>
      <c r="L52" s="595"/>
      <c r="M52" s="586"/>
    </row>
    <row r="53" spans="1:13" ht="22.5" customHeight="1">
      <c r="A53" s="585">
        <v>4</v>
      </c>
      <c r="B53" s="586"/>
      <c r="C53" s="591" t="s">
        <v>47</v>
      </c>
      <c r="D53" s="592"/>
      <c r="E53" s="592"/>
      <c r="F53" s="593"/>
      <c r="G53" s="591" t="s">
        <v>48</v>
      </c>
      <c r="H53" s="592"/>
      <c r="I53" s="592"/>
      <c r="J53" s="592"/>
      <c r="K53" s="592"/>
      <c r="L53" s="592"/>
      <c r="M53" s="593"/>
    </row>
    <row r="54" spans="1:13" ht="22.5" customHeight="1">
      <c r="A54" s="585">
        <v>5</v>
      </c>
      <c r="B54" s="586"/>
      <c r="C54" s="591" t="s">
        <v>49</v>
      </c>
      <c r="D54" s="592"/>
      <c r="E54" s="592"/>
      <c r="F54" s="593"/>
      <c r="G54" s="594" t="s">
        <v>50</v>
      </c>
      <c r="H54" s="594"/>
      <c r="I54" s="594"/>
      <c r="J54" s="594"/>
      <c r="K54" s="594"/>
      <c r="L54" s="594"/>
      <c r="M54" s="594"/>
    </row>
    <row r="55" spans="1:13" ht="22.5" customHeight="1">
      <c r="A55" s="585">
        <v>6</v>
      </c>
      <c r="B55" s="586"/>
      <c r="C55" s="591" t="s">
        <v>51</v>
      </c>
      <c r="D55" s="592"/>
      <c r="E55" s="592"/>
      <c r="F55" s="593"/>
      <c r="G55" s="594" t="s">
        <v>52</v>
      </c>
      <c r="H55" s="594"/>
      <c r="I55" s="594"/>
      <c r="J55" s="594"/>
      <c r="K55" s="594"/>
      <c r="L55" s="594"/>
      <c r="M55" s="594"/>
    </row>
    <row r="56" spans="1:13" ht="22.5" customHeight="1">
      <c r="A56" s="585">
        <v>7</v>
      </c>
      <c r="B56" s="586"/>
      <c r="C56" s="587" t="s">
        <v>53</v>
      </c>
      <c r="D56" s="588"/>
      <c r="E56" s="588"/>
      <c r="F56" s="589"/>
      <c r="G56" s="590" t="s">
        <v>54</v>
      </c>
      <c r="H56" s="590"/>
      <c r="I56" s="590"/>
      <c r="J56" s="590"/>
      <c r="K56" s="590"/>
      <c r="L56" s="590"/>
      <c r="M56" s="590"/>
    </row>
    <row r="57" spans="1:13" ht="22.5" customHeight="1">
      <c r="A57" s="585">
        <v>8</v>
      </c>
      <c r="B57" s="586"/>
      <c r="C57" s="591" t="s">
        <v>55</v>
      </c>
      <c r="D57" s="592"/>
      <c r="E57" s="592"/>
      <c r="F57" s="593"/>
      <c r="G57" s="590" t="s">
        <v>56</v>
      </c>
      <c r="H57" s="590"/>
      <c r="I57" s="590"/>
      <c r="J57" s="590"/>
      <c r="K57" s="590"/>
      <c r="L57" s="590"/>
      <c r="M57" s="590"/>
    </row>
    <row r="58" spans="1:13" ht="22.5" customHeight="1">
      <c r="A58" s="334"/>
      <c r="B58" s="334"/>
      <c r="C58" s="334"/>
      <c r="D58" s="334"/>
      <c r="E58" s="334"/>
      <c r="F58" s="334"/>
      <c r="G58" s="334"/>
      <c r="H58" s="334"/>
      <c r="I58" s="334"/>
      <c r="J58" s="334"/>
      <c r="K58" s="334"/>
      <c r="L58" s="334"/>
      <c r="M58" s="334"/>
    </row>
    <row r="59" spans="1:13" ht="22.5" customHeight="1" thickBot="1">
      <c r="A59" s="334" t="s">
        <v>91</v>
      </c>
      <c r="B59" s="334"/>
      <c r="C59" s="334"/>
      <c r="D59" s="334"/>
      <c r="E59" s="334"/>
      <c r="F59" s="334"/>
      <c r="G59" s="334"/>
      <c r="H59" s="334"/>
      <c r="I59" s="334"/>
      <c r="J59" s="334"/>
      <c r="K59" s="334"/>
      <c r="L59" s="334"/>
    </row>
    <row r="60" spans="1:13" ht="22.5" customHeight="1">
      <c r="A60" s="334"/>
      <c r="B60" s="579"/>
      <c r="C60" s="581" t="s">
        <v>36</v>
      </c>
      <c r="D60" s="581" t="s">
        <v>37</v>
      </c>
      <c r="E60" s="581"/>
      <c r="F60" s="581"/>
      <c r="G60" s="581" t="s">
        <v>57</v>
      </c>
      <c r="H60" s="581"/>
      <c r="I60" s="581" t="s">
        <v>39</v>
      </c>
      <c r="J60" s="581"/>
      <c r="K60" s="583" t="s">
        <v>89</v>
      </c>
      <c r="L60" s="27" t="s">
        <v>40</v>
      </c>
      <c r="M60" s="577" t="s">
        <v>58</v>
      </c>
    </row>
    <row r="61" spans="1:13" ht="22.5" customHeight="1" thickBot="1">
      <c r="A61" s="334"/>
      <c r="B61" s="580"/>
      <c r="C61" s="582"/>
      <c r="D61" s="582"/>
      <c r="E61" s="582"/>
      <c r="F61" s="582"/>
      <c r="G61" s="582"/>
      <c r="H61" s="582"/>
      <c r="I61" s="331" t="s">
        <v>25</v>
      </c>
      <c r="J61" s="331" t="s">
        <v>42</v>
      </c>
      <c r="K61" s="584"/>
      <c r="L61" s="3" t="s">
        <v>43</v>
      </c>
      <c r="M61" s="578"/>
    </row>
    <row r="62" spans="1:13" ht="22.5" customHeight="1">
      <c r="A62" s="334"/>
      <c r="B62" s="28">
        <v>1</v>
      </c>
      <c r="C62" s="94"/>
      <c r="D62" s="103"/>
      <c r="E62" s="104" t="s">
        <v>74</v>
      </c>
      <c r="F62" s="105"/>
      <c r="G62" s="573"/>
      <c r="H62" s="574"/>
      <c r="I62" s="29"/>
      <c r="J62" s="29"/>
      <c r="K62" s="30"/>
      <c r="L62" s="31"/>
      <c r="M62" s="32"/>
    </row>
    <row r="63" spans="1:13" ht="22.5" customHeight="1">
      <c r="A63" s="334"/>
      <c r="B63" s="7">
        <v>2</v>
      </c>
      <c r="C63" s="325"/>
      <c r="D63" s="106"/>
      <c r="E63" s="8" t="s">
        <v>74</v>
      </c>
      <c r="F63" s="107"/>
      <c r="G63" s="571"/>
      <c r="H63" s="572"/>
      <c r="I63" s="9"/>
      <c r="J63" s="9"/>
      <c r="K63" s="34"/>
      <c r="L63" s="35"/>
      <c r="M63" s="36"/>
    </row>
    <row r="64" spans="1:13" ht="22.5" customHeight="1">
      <c r="A64" s="334"/>
      <c r="B64" s="7">
        <v>3</v>
      </c>
      <c r="C64" s="325"/>
      <c r="D64" s="106"/>
      <c r="E64" s="8" t="s">
        <v>74</v>
      </c>
      <c r="F64" s="107"/>
      <c r="G64" s="571"/>
      <c r="H64" s="572"/>
      <c r="I64" s="9"/>
      <c r="J64" s="9"/>
      <c r="K64" s="34"/>
      <c r="L64" s="35"/>
      <c r="M64" s="36"/>
    </row>
    <row r="65" spans="1:13" ht="22.5" customHeight="1">
      <c r="A65" s="334"/>
      <c r="B65" s="7">
        <v>4</v>
      </c>
      <c r="C65" s="325"/>
      <c r="D65" s="106"/>
      <c r="E65" s="8" t="s">
        <v>74</v>
      </c>
      <c r="F65" s="107"/>
      <c r="G65" s="571"/>
      <c r="H65" s="572"/>
      <c r="I65" s="9"/>
      <c r="J65" s="9"/>
      <c r="K65" s="34"/>
      <c r="L65" s="35"/>
      <c r="M65" s="36"/>
    </row>
    <row r="66" spans="1:13" ht="22.5" customHeight="1" thickBot="1">
      <c r="A66" s="334"/>
      <c r="B66" s="330">
        <v>5</v>
      </c>
      <c r="C66" s="326"/>
      <c r="D66" s="108"/>
      <c r="E66" s="66" t="s">
        <v>74</v>
      </c>
      <c r="F66" s="109"/>
      <c r="G66" s="575"/>
      <c r="H66" s="576"/>
      <c r="I66" s="15"/>
      <c r="J66" s="15"/>
      <c r="K66" s="37"/>
      <c r="L66" s="38"/>
      <c r="M66" s="39"/>
    </row>
    <row r="67" spans="1:13" ht="22.5" customHeight="1">
      <c r="B67" s="329">
        <v>6</v>
      </c>
      <c r="C67" s="5"/>
      <c r="D67" s="103"/>
      <c r="E67" s="104" t="s">
        <v>74</v>
      </c>
      <c r="F67" s="105"/>
      <c r="G67" s="573"/>
      <c r="H67" s="574"/>
      <c r="I67" s="4"/>
      <c r="J67" s="4"/>
      <c r="K67" s="41"/>
      <c r="L67" s="42"/>
      <c r="M67" s="43"/>
    </row>
    <row r="68" spans="1:13" ht="22.5" customHeight="1">
      <c r="B68" s="7">
        <v>7</v>
      </c>
      <c r="C68" s="10"/>
      <c r="D68" s="106"/>
      <c r="E68" s="8" t="s">
        <v>44</v>
      </c>
      <c r="F68" s="107"/>
      <c r="G68" s="571"/>
      <c r="H68" s="572"/>
      <c r="I68" s="9"/>
      <c r="J68" s="9"/>
      <c r="K68" s="34"/>
      <c r="L68" s="35"/>
      <c r="M68" s="36"/>
    </row>
    <row r="69" spans="1:13" ht="22.5" customHeight="1">
      <c r="B69" s="7">
        <v>8</v>
      </c>
      <c r="C69" s="10"/>
      <c r="D69" s="106"/>
      <c r="E69" s="8" t="s">
        <v>44</v>
      </c>
      <c r="F69" s="107"/>
      <c r="G69" s="571"/>
      <c r="H69" s="572"/>
      <c r="I69" s="9"/>
      <c r="J69" s="9"/>
      <c r="K69" s="34"/>
      <c r="L69" s="35"/>
      <c r="M69" s="36"/>
    </row>
    <row r="70" spans="1:13" ht="22.5" customHeight="1">
      <c r="B70" s="7">
        <v>9</v>
      </c>
      <c r="C70" s="10"/>
      <c r="D70" s="106"/>
      <c r="E70" s="8" t="s">
        <v>74</v>
      </c>
      <c r="F70" s="107"/>
      <c r="G70" s="571"/>
      <c r="H70" s="572"/>
      <c r="I70" s="9"/>
      <c r="J70" s="9"/>
      <c r="K70" s="34"/>
      <c r="L70" s="35"/>
      <c r="M70" s="36"/>
    </row>
    <row r="71" spans="1:13" ht="22.5" customHeight="1" thickBot="1">
      <c r="B71" s="330">
        <v>10</v>
      </c>
      <c r="C71" s="16"/>
      <c r="D71" s="110"/>
      <c r="E71" s="111" t="s">
        <v>74</v>
      </c>
      <c r="F71" s="112"/>
      <c r="G71" s="575"/>
      <c r="H71" s="576"/>
      <c r="I71" s="15"/>
      <c r="J71" s="15"/>
      <c r="K71" s="37"/>
      <c r="L71" s="38"/>
      <c r="M71" s="39"/>
    </row>
    <row r="72" spans="1:13" ht="22.5" customHeight="1">
      <c r="B72" s="329">
        <v>11</v>
      </c>
      <c r="C72" s="5"/>
      <c r="D72" s="108"/>
      <c r="E72" s="66" t="s">
        <v>74</v>
      </c>
      <c r="F72" s="109"/>
      <c r="G72" s="573"/>
      <c r="H72" s="574"/>
      <c r="I72" s="4"/>
      <c r="J72" s="4"/>
      <c r="K72" s="41"/>
      <c r="L72" s="42"/>
      <c r="M72" s="43"/>
    </row>
    <row r="73" spans="1:13" ht="22.5" customHeight="1">
      <c r="B73" s="7">
        <v>12</v>
      </c>
      <c r="C73" s="10"/>
      <c r="D73" s="106"/>
      <c r="E73" s="8" t="s">
        <v>74</v>
      </c>
      <c r="F73" s="107"/>
      <c r="G73" s="571"/>
      <c r="H73" s="572"/>
      <c r="I73" s="9"/>
      <c r="J73" s="9"/>
      <c r="K73" s="34"/>
      <c r="L73" s="35"/>
      <c r="M73" s="36"/>
    </row>
    <row r="74" spans="1:13" ht="22.5" customHeight="1">
      <c r="B74" s="7">
        <v>13</v>
      </c>
      <c r="C74" s="9"/>
      <c r="D74" s="22"/>
      <c r="E74" s="23" t="s">
        <v>44</v>
      </c>
      <c r="F74" s="113"/>
      <c r="G74" s="567"/>
      <c r="H74" s="568"/>
      <c r="I74" s="9"/>
      <c r="J74" s="9"/>
      <c r="K74" s="34"/>
      <c r="L74" s="35"/>
      <c r="M74" s="36"/>
    </row>
    <row r="75" spans="1:13" ht="22.5" customHeight="1">
      <c r="B75" s="7">
        <v>14</v>
      </c>
      <c r="C75" s="9"/>
      <c r="D75" s="22"/>
      <c r="E75" s="23" t="s">
        <v>44</v>
      </c>
      <c r="F75" s="113"/>
      <c r="G75" s="567"/>
      <c r="H75" s="568"/>
      <c r="I75" s="9"/>
      <c r="J75" s="9"/>
      <c r="K75" s="34"/>
      <c r="L75" s="35"/>
      <c r="M75" s="36"/>
    </row>
    <row r="76" spans="1:13" ht="22.5" customHeight="1" thickBot="1">
      <c r="B76" s="330">
        <v>15</v>
      </c>
      <c r="C76" s="15"/>
      <c r="D76" s="12"/>
      <c r="E76" s="13" t="s">
        <v>44</v>
      </c>
      <c r="F76" s="14"/>
      <c r="G76" s="562"/>
      <c r="H76" s="563"/>
      <c r="I76" s="15"/>
      <c r="J76" s="15"/>
      <c r="K76" s="37"/>
      <c r="L76" s="38"/>
      <c r="M76" s="39"/>
    </row>
    <row r="77" spans="1:13" ht="22.5" customHeight="1">
      <c r="B77" s="329">
        <v>16</v>
      </c>
      <c r="C77" s="4"/>
      <c r="D77" s="18"/>
      <c r="E77" s="19" t="s">
        <v>44</v>
      </c>
      <c r="F77" s="20"/>
      <c r="G77" s="569"/>
      <c r="H77" s="570"/>
      <c r="I77" s="4"/>
      <c r="J77" s="4"/>
      <c r="K77" s="41"/>
      <c r="L77" s="42"/>
      <c r="M77" s="43"/>
    </row>
    <row r="78" spans="1:13" ht="22.5" customHeight="1">
      <c r="B78" s="7">
        <v>17</v>
      </c>
      <c r="C78" s="9"/>
      <c r="D78" s="22"/>
      <c r="E78" s="23" t="s">
        <v>44</v>
      </c>
      <c r="F78" s="24"/>
      <c r="G78" s="567"/>
      <c r="H78" s="568"/>
      <c r="I78" s="9"/>
      <c r="J78" s="9"/>
      <c r="K78" s="34"/>
      <c r="L78" s="35"/>
      <c r="M78" s="36"/>
    </row>
    <row r="79" spans="1:13" ht="22.5" customHeight="1">
      <c r="B79" s="7">
        <v>18</v>
      </c>
      <c r="C79" s="9"/>
      <c r="D79" s="22"/>
      <c r="E79" s="23" t="s">
        <v>44</v>
      </c>
      <c r="F79" s="24"/>
      <c r="G79" s="567"/>
      <c r="H79" s="568"/>
      <c r="I79" s="9"/>
      <c r="J79" s="9"/>
      <c r="K79" s="34"/>
      <c r="L79" s="35"/>
      <c r="M79" s="36"/>
    </row>
    <row r="80" spans="1:13" ht="22.5" customHeight="1">
      <c r="B80" s="7">
        <v>19</v>
      </c>
      <c r="C80" s="9"/>
      <c r="D80" s="22"/>
      <c r="E80" s="23" t="s">
        <v>44</v>
      </c>
      <c r="F80" s="24"/>
      <c r="G80" s="567"/>
      <c r="H80" s="568"/>
      <c r="I80" s="9"/>
      <c r="J80" s="9"/>
      <c r="K80" s="34"/>
      <c r="L80" s="35"/>
      <c r="M80" s="36"/>
    </row>
    <row r="81" spans="1:13" ht="22.5" customHeight="1" thickBot="1">
      <c r="B81" s="330">
        <v>20</v>
      </c>
      <c r="C81" s="15"/>
      <c r="D81" s="12"/>
      <c r="E81" s="13" t="s">
        <v>44</v>
      </c>
      <c r="F81" s="14"/>
      <c r="G81" s="562"/>
      <c r="H81" s="563"/>
      <c r="I81" s="15"/>
      <c r="J81" s="15"/>
      <c r="K81" s="37"/>
      <c r="L81" s="38"/>
      <c r="M81" s="39"/>
    </row>
    <row r="82" spans="1:13" ht="22.5" customHeight="1">
      <c r="B82" s="329">
        <v>21</v>
      </c>
      <c r="C82" s="4"/>
      <c r="D82" s="18"/>
      <c r="E82" s="19" t="s">
        <v>44</v>
      </c>
      <c r="F82" s="20"/>
      <c r="G82" s="569"/>
      <c r="H82" s="570"/>
      <c r="I82" s="4"/>
      <c r="J82" s="4"/>
      <c r="K82" s="41"/>
      <c r="L82" s="42"/>
      <c r="M82" s="43"/>
    </row>
    <row r="83" spans="1:13" ht="22.5" customHeight="1">
      <c r="B83" s="7">
        <v>22</v>
      </c>
      <c r="C83" s="9"/>
      <c r="D83" s="22"/>
      <c r="E83" s="23" t="s">
        <v>44</v>
      </c>
      <c r="F83" s="24"/>
      <c r="G83" s="567"/>
      <c r="H83" s="568"/>
      <c r="I83" s="9"/>
      <c r="J83" s="9"/>
      <c r="K83" s="34"/>
      <c r="L83" s="35"/>
      <c r="M83" s="36"/>
    </row>
    <row r="84" spans="1:13" ht="22.5" customHeight="1">
      <c r="B84" s="7">
        <v>23</v>
      </c>
      <c r="C84" s="9"/>
      <c r="D84" s="22"/>
      <c r="E84" s="23" t="s">
        <v>44</v>
      </c>
      <c r="F84" s="24"/>
      <c r="G84" s="567"/>
      <c r="H84" s="568"/>
      <c r="I84" s="9"/>
      <c r="J84" s="9"/>
      <c r="K84" s="34"/>
      <c r="L84" s="35"/>
      <c r="M84" s="36"/>
    </row>
    <row r="85" spans="1:13" ht="22.5" customHeight="1">
      <c r="B85" s="7">
        <v>24</v>
      </c>
      <c r="C85" s="9"/>
      <c r="D85" s="22"/>
      <c r="E85" s="23" t="s">
        <v>44</v>
      </c>
      <c r="F85" s="24"/>
      <c r="G85" s="567"/>
      <c r="H85" s="568"/>
      <c r="I85" s="9"/>
      <c r="J85" s="9"/>
      <c r="K85" s="34"/>
      <c r="L85" s="35"/>
      <c r="M85" s="36"/>
    </row>
    <row r="86" spans="1:13" ht="22.5" customHeight="1" thickBot="1">
      <c r="B86" s="330">
        <v>25</v>
      </c>
      <c r="C86" s="15"/>
      <c r="D86" s="12"/>
      <c r="E86" s="13" t="s">
        <v>44</v>
      </c>
      <c r="F86" s="14"/>
      <c r="G86" s="562"/>
      <c r="H86" s="563"/>
      <c r="I86" s="15"/>
      <c r="J86" s="15"/>
      <c r="K86" s="37"/>
      <c r="L86" s="38"/>
      <c r="M86" s="39"/>
    </row>
    <row r="87" spans="1:13" ht="22.5" customHeight="1">
      <c r="B87" s="329">
        <v>26</v>
      </c>
      <c r="C87" s="4"/>
      <c r="D87" s="18"/>
      <c r="E87" s="19" t="s">
        <v>44</v>
      </c>
      <c r="F87" s="20"/>
      <c r="G87" s="569"/>
      <c r="H87" s="570"/>
      <c r="I87" s="4"/>
      <c r="J87" s="4"/>
      <c r="K87" s="41"/>
      <c r="L87" s="42"/>
      <c r="M87" s="43"/>
    </row>
    <row r="88" spans="1:13" ht="22.5" customHeight="1">
      <c r="B88" s="7">
        <v>27</v>
      </c>
      <c r="C88" s="9"/>
      <c r="D88" s="22"/>
      <c r="E88" s="23" t="s">
        <v>44</v>
      </c>
      <c r="F88" s="24"/>
      <c r="G88" s="567"/>
      <c r="H88" s="568"/>
      <c r="I88" s="9"/>
      <c r="J88" s="9"/>
      <c r="K88" s="34"/>
      <c r="L88" s="35"/>
      <c r="M88" s="36"/>
    </row>
    <row r="89" spans="1:13" ht="22.5" customHeight="1">
      <c r="B89" s="7">
        <v>28</v>
      </c>
      <c r="C89" s="9"/>
      <c r="D89" s="22"/>
      <c r="E89" s="23" t="s">
        <v>44</v>
      </c>
      <c r="F89" s="24"/>
      <c r="G89" s="567"/>
      <c r="H89" s="568"/>
      <c r="I89" s="9"/>
      <c r="J89" s="9"/>
      <c r="K89" s="34"/>
      <c r="L89" s="35"/>
      <c r="M89" s="36"/>
    </row>
    <row r="90" spans="1:13" ht="22.5" customHeight="1">
      <c r="B90" s="7">
        <v>29</v>
      </c>
      <c r="C90" s="9"/>
      <c r="D90" s="22"/>
      <c r="E90" s="23" t="s">
        <v>44</v>
      </c>
      <c r="F90" s="24"/>
      <c r="G90" s="567"/>
      <c r="H90" s="568"/>
      <c r="I90" s="9"/>
      <c r="J90" s="9"/>
      <c r="K90" s="34"/>
      <c r="L90" s="35"/>
      <c r="M90" s="36"/>
    </row>
    <row r="91" spans="1:13" ht="22.5" customHeight="1" thickBot="1">
      <c r="B91" s="330">
        <v>30</v>
      </c>
      <c r="C91" s="15"/>
      <c r="D91" s="12"/>
      <c r="E91" s="13" t="s">
        <v>44</v>
      </c>
      <c r="F91" s="14"/>
      <c r="G91" s="562"/>
      <c r="H91" s="563"/>
      <c r="I91" s="15"/>
      <c r="J91" s="15"/>
      <c r="K91" s="37"/>
      <c r="L91" s="38"/>
      <c r="M91" s="39"/>
    </row>
    <row r="92" spans="1:13" ht="22.5" customHeight="1">
      <c r="B92" s="543" t="s">
        <v>93</v>
      </c>
      <c r="C92" s="543"/>
      <c r="D92" s="543"/>
      <c r="E92" s="543"/>
      <c r="F92" s="543"/>
      <c r="G92" s="543"/>
      <c r="H92" s="543"/>
      <c r="I92" s="543"/>
      <c r="J92" s="543"/>
      <c r="K92" s="543"/>
      <c r="L92" s="543"/>
      <c r="M92" s="543"/>
    </row>
    <row r="93" spans="1:13" ht="20.100000000000001" customHeight="1">
      <c r="A93" s="564" t="s">
        <v>148</v>
      </c>
      <c r="B93" s="564"/>
      <c r="C93" s="564"/>
      <c r="D93" s="564"/>
      <c r="E93" s="564"/>
      <c r="F93" s="564"/>
      <c r="G93" s="564"/>
      <c r="H93" s="564"/>
      <c r="I93" s="564"/>
      <c r="J93" s="564"/>
      <c r="K93" s="564"/>
      <c r="L93" s="564"/>
      <c r="M93" s="564"/>
    </row>
    <row r="94" spans="1:13" ht="11.25" customHeight="1">
      <c r="A94" s="334"/>
      <c r="B94" s="334"/>
      <c r="C94" s="334"/>
      <c r="D94" s="334"/>
      <c r="E94" s="334"/>
      <c r="F94" s="334"/>
      <c r="G94" s="334"/>
      <c r="H94" s="334"/>
      <c r="I94" s="1"/>
      <c r="J94" s="1"/>
      <c r="K94" s="1"/>
      <c r="L94" s="1"/>
    </row>
    <row r="95" spans="1:13" ht="20.100000000000001" customHeight="1">
      <c r="A95" s="334"/>
      <c r="B95" s="334"/>
      <c r="C95" s="334"/>
      <c r="D95" s="334"/>
      <c r="E95" s="334"/>
      <c r="F95" s="334"/>
      <c r="G95" s="334"/>
      <c r="H95" s="565" t="s">
        <v>0</v>
      </c>
      <c r="I95" s="565"/>
      <c r="J95" s="566">
        <f>J3</f>
        <v>0</v>
      </c>
      <c r="K95" s="566"/>
      <c r="L95" s="566"/>
      <c r="M95" s="566"/>
    </row>
    <row r="96" spans="1:13" ht="20.100000000000001" customHeight="1">
      <c r="A96" s="334"/>
      <c r="B96" s="334"/>
      <c r="C96" s="334"/>
      <c r="D96" s="334"/>
      <c r="E96" s="334"/>
      <c r="F96" s="334"/>
      <c r="G96" s="334"/>
      <c r="H96" s="334"/>
      <c r="I96" s="1"/>
      <c r="J96" s="1"/>
      <c r="K96" s="1"/>
      <c r="L96" s="1"/>
      <c r="M96" s="334"/>
    </row>
    <row r="97" spans="1:14" ht="20.100000000000001" customHeight="1">
      <c r="A97" s="334"/>
      <c r="B97" s="334"/>
      <c r="C97" s="334"/>
      <c r="D97" s="334"/>
      <c r="E97" s="334"/>
      <c r="F97" s="334"/>
      <c r="G97" s="334"/>
      <c r="H97" s="565" t="s">
        <v>1</v>
      </c>
      <c r="I97" s="565"/>
      <c r="J97" s="566">
        <f>J5</f>
        <v>0</v>
      </c>
      <c r="K97" s="566"/>
      <c r="L97" s="566"/>
      <c r="M97" s="566"/>
    </row>
    <row r="98" spans="1:14" ht="11.25" customHeight="1">
      <c r="A98" s="334"/>
      <c r="B98" s="334"/>
      <c r="C98" s="334"/>
      <c r="D98" s="334"/>
      <c r="E98" s="334"/>
      <c r="F98" s="334"/>
      <c r="G98" s="334"/>
      <c r="H98" s="334"/>
      <c r="I98" s="334"/>
      <c r="J98" s="334"/>
      <c r="K98" s="334"/>
      <c r="L98" s="334"/>
    </row>
    <row r="99" spans="1:14" ht="20.100000000000001" customHeight="1">
      <c r="A99" s="334" t="s">
        <v>75</v>
      </c>
      <c r="B99" s="334"/>
      <c r="C99" s="334"/>
      <c r="D99" s="334"/>
      <c r="E99" s="334"/>
      <c r="F99" s="334"/>
      <c r="G99" s="334"/>
      <c r="H99" s="334"/>
      <c r="I99" s="334"/>
      <c r="J99" s="334"/>
      <c r="K99" s="334"/>
      <c r="L99" s="334"/>
      <c r="N99" s="44"/>
    </row>
    <row r="100" spans="1:14" ht="9.75" customHeight="1">
      <c r="A100" s="334"/>
      <c r="B100" s="334"/>
      <c r="C100" s="334"/>
      <c r="D100" s="334"/>
      <c r="E100" s="334"/>
      <c r="F100" s="334"/>
      <c r="G100" s="334"/>
      <c r="H100" s="334"/>
      <c r="I100" s="334"/>
      <c r="J100" s="334"/>
      <c r="K100" s="334"/>
      <c r="L100" s="334"/>
      <c r="N100" s="44"/>
    </row>
    <row r="101" spans="1:14" ht="18.75" customHeight="1">
      <c r="A101" s="334"/>
      <c r="B101" s="334">
        <v>1</v>
      </c>
      <c r="C101" s="328" t="s">
        <v>59</v>
      </c>
      <c r="D101" s="334"/>
      <c r="E101" s="334" t="s">
        <v>88</v>
      </c>
      <c r="F101" s="334"/>
      <c r="G101" s="334"/>
      <c r="H101" s="334"/>
      <c r="I101" s="334"/>
      <c r="J101" s="334"/>
      <c r="K101" s="334"/>
      <c r="L101" s="334"/>
      <c r="N101" s="44"/>
    </row>
    <row r="102" spans="1:14" ht="18.75" customHeight="1">
      <c r="A102" s="334"/>
      <c r="B102" s="334"/>
      <c r="C102" s="328"/>
      <c r="D102" s="334"/>
      <c r="E102" s="334"/>
      <c r="F102" s="334"/>
      <c r="G102" s="334"/>
      <c r="H102" s="334"/>
      <c r="I102" s="334"/>
      <c r="J102" s="334"/>
      <c r="K102" s="334"/>
      <c r="L102" s="334"/>
      <c r="N102" s="44"/>
    </row>
    <row r="103" spans="1:14" ht="18.75" customHeight="1">
      <c r="A103" s="334"/>
      <c r="B103" s="334"/>
      <c r="C103" s="328"/>
      <c r="D103" s="334"/>
      <c r="E103" s="334"/>
      <c r="F103" s="334"/>
      <c r="G103" s="334"/>
      <c r="H103" s="334"/>
      <c r="I103" s="334"/>
      <c r="J103" s="334"/>
      <c r="K103" s="334"/>
      <c r="L103" s="334"/>
      <c r="N103" s="44"/>
    </row>
    <row r="104" spans="1:14" ht="13.5" customHeight="1">
      <c r="A104" s="334"/>
      <c r="B104" s="334"/>
      <c r="C104" s="328"/>
      <c r="D104" s="334"/>
      <c r="E104" s="334"/>
      <c r="F104" s="334"/>
      <c r="G104" s="334"/>
      <c r="H104" s="334"/>
      <c r="I104" s="334"/>
      <c r="J104" s="334"/>
      <c r="K104" s="334"/>
      <c r="L104" s="334"/>
      <c r="N104" s="44"/>
    </row>
    <row r="105" spans="1:14" ht="18.75" customHeight="1">
      <c r="A105" s="334"/>
      <c r="B105" s="334">
        <v>2</v>
      </c>
      <c r="C105" s="328" t="s">
        <v>60</v>
      </c>
      <c r="D105" s="334"/>
      <c r="E105" s="45" t="s">
        <v>61</v>
      </c>
      <c r="F105" s="45"/>
      <c r="G105" s="557"/>
      <c r="H105" s="557"/>
      <c r="I105" s="557"/>
      <c r="J105" s="557"/>
      <c r="K105" s="557"/>
      <c r="L105" s="334"/>
      <c r="N105" s="44"/>
    </row>
    <row r="106" spans="1:14" ht="18.75" customHeight="1">
      <c r="A106" s="334"/>
      <c r="B106" s="334"/>
      <c r="C106" s="328"/>
      <c r="D106" s="334"/>
      <c r="E106" s="45" t="s">
        <v>62</v>
      </c>
      <c r="F106" s="45"/>
      <c r="G106" s="558"/>
      <c r="H106" s="558"/>
      <c r="I106" s="559" t="s">
        <v>63</v>
      </c>
      <c r="J106" s="559"/>
      <c r="K106" s="559"/>
      <c r="L106" s="334"/>
      <c r="N106" s="44"/>
    </row>
    <row r="107" spans="1:14" ht="18.75" customHeight="1">
      <c r="A107" s="334"/>
      <c r="B107" s="334"/>
      <c r="C107" s="328"/>
      <c r="D107" s="334"/>
      <c r="E107" s="334"/>
      <c r="F107" s="334"/>
      <c r="G107" s="334"/>
      <c r="H107" s="334"/>
      <c r="I107" s="334"/>
      <c r="J107" s="334"/>
      <c r="K107" s="334"/>
      <c r="L107" s="334"/>
      <c r="N107" s="44"/>
    </row>
    <row r="108" spans="1:14" ht="18.75" customHeight="1">
      <c r="A108" s="334"/>
      <c r="B108" s="334"/>
      <c r="C108" s="328"/>
      <c r="D108" s="334"/>
      <c r="E108" s="45" t="s">
        <v>61</v>
      </c>
      <c r="F108" s="45"/>
      <c r="G108" s="45"/>
      <c r="H108" s="45"/>
      <c r="I108" s="45"/>
      <c r="J108" s="45"/>
      <c r="K108" s="45"/>
      <c r="L108" s="334"/>
      <c r="N108" s="44"/>
    </row>
    <row r="109" spans="1:14" ht="18.75" customHeight="1">
      <c r="A109" s="334"/>
      <c r="B109" s="334"/>
      <c r="C109" s="328"/>
      <c r="D109" s="334"/>
      <c r="E109" s="45" t="s">
        <v>62</v>
      </c>
      <c r="F109" s="45"/>
      <c r="G109" s="45"/>
      <c r="H109" s="45"/>
      <c r="I109" s="45" t="s">
        <v>63</v>
      </c>
      <c r="J109" s="45"/>
      <c r="K109" s="45"/>
      <c r="L109" s="334"/>
      <c r="N109" s="44"/>
    </row>
    <row r="110" spans="1:14" ht="18.75" customHeight="1">
      <c r="A110" s="334"/>
      <c r="B110" s="334"/>
      <c r="C110" s="328"/>
      <c r="D110" s="334"/>
      <c r="E110" s="334"/>
      <c r="F110" s="334"/>
      <c r="G110" s="334"/>
      <c r="H110" s="334"/>
      <c r="I110" s="334"/>
      <c r="J110" s="334"/>
      <c r="K110" s="334"/>
      <c r="L110" s="334"/>
      <c r="N110" s="44"/>
    </row>
    <row r="111" spans="1:14" ht="18.75" customHeight="1">
      <c r="A111" s="334"/>
      <c r="B111" s="334"/>
      <c r="C111" s="328"/>
      <c r="D111" s="334"/>
      <c r="E111" s="45" t="s">
        <v>61</v>
      </c>
      <c r="F111" s="45"/>
      <c r="G111" s="45"/>
      <c r="H111" s="45"/>
      <c r="I111" s="45"/>
      <c r="J111" s="45"/>
      <c r="K111" s="45"/>
      <c r="L111" s="334"/>
      <c r="N111" s="44"/>
    </row>
    <row r="112" spans="1:14" ht="18.75" customHeight="1">
      <c r="A112" s="334"/>
      <c r="B112" s="334"/>
      <c r="C112" s="328"/>
      <c r="D112" s="334"/>
      <c r="E112" s="45" t="s">
        <v>62</v>
      </c>
      <c r="F112" s="45"/>
      <c r="G112" s="45"/>
      <c r="H112" s="45"/>
      <c r="I112" s="45" t="s">
        <v>63</v>
      </c>
      <c r="J112" s="45"/>
      <c r="K112" s="45"/>
      <c r="L112" s="334"/>
      <c r="N112" s="44"/>
    </row>
    <row r="113" spans="1:14" ht="12" customHeight="1">
      <c r="A113" s="334"/>
      <c r="B113" s="334"/>
      <c r="C113" s="328"/>
      <c r="D113" s="334"/>
      <c r="E113" s="334"/>
      <c r="F113" s="334"/>
      <c r="G113" s="334"/>
      <c r="H113" s="334"/>
      <c r="I113" s="334"/>
      <c r="J113" s="334"/>
      <c r="K113" s="334"/>
      <c r="L113" s="334"/>
      <c r="N113" s="44"/>
    </row>
    <row r="114" spans="1:14" ht="12" customHeight="1">
      <c r="A114" s="334"/>
      <c r="B114" s="334"/>
      <c r="C114" s="328"/>
      <c r="D114" s="334"/>
      <c r="E114" s="334"/>
      <c r="F114" s="334"/>
      <c r="G114" s="334"/>
      <c r="H114" s="334"/>
      <c r="I114" s="334"/>
      <c r="J114" s="334"/>
      <c r="K114" s="334"/>
      <c r="L114" s="334"/>
      <c r="N114" s="44"/>
    </row>
    <row r="115" spans="1:14" ht="20.100000000000001" customHeight="1">
      <c r="A115" s="334"/>
      <c r="B115" s="334">
        <v>3</v>
      </c>
      <c r="C115" s="328" t="s">
        <v>64</v>
      </c>
      <c r="D115" s="334"/>
      <c r="E115" s="334"/>
      <c r="F115" s="334"/>
      <c r="G115" s="334"/>
      <c r="H115" s="334"/>
      <c r="I115" s="334"/>
      <c r="J115" s="334"/>
      <c r="K115" s="334"/>
      <c r="L115" s="334"/>
      <c r="N115" s="44"/>
    </row>
    <row r="116" spans="1:14" ht="18.75" customHeight="1">
      <c r="A116" s="334"/>
      <c r="B116" s="334"/>
      <c r="C116" s="334" t="s">
        <v>65</v>
      </c>
      <c r="D116" s="334"/>
      <c r="E116" s="334"/>
      <c r="F116" s="334"/>
      <c r="G116" s="334"/>
      <c r="H116" s="334"/>
      <c r="I116" s="334"/>
      <c r="J116" s="334"/>
      <c r="K116" s="334"/>
      <c r="L116" s="334"/>
      <c r="N116" s="44"/>
    </row>
    <row r="117" spans="1:14" ht="18.75" customHeight="1">
      <c r="A117" s="334"/>
      <c r="B117" s="334"/>
      <c r="C117" s="560" t="s">
        <v>66</v>
      </c>
      <c r="D117" s="561"/>
      <c r="E117" s="560" t="s">
        <v>67</v>
      </c>
      <c r="F117" s="558"/>
      <c r="G117" s="558"/>
      <c r="H117" s="558"/>
      <c r="I117" s="558"/>
      <c r="J117" s="561"/>
      <c r="K117" s="560" t="s">
        <v>68</v>
      </c>
      <c r="L117" s="561"/>
      <c r="N117" s="44"/>
    </row>
    <row r="118" spans="1:14" ht="18.75" customHeight="1">
      <c r="A118" s="334"/>
      <c r="B118" s="334"/>
      <c r="C118" s="553"/>
      <c r="D118" s="554"/>
      <c r="E118" s="546" t="s">
        <v>69</v>
      </c>
      <c r="F118" s="550"/>
      <c r="G118" s="550"/>
      <c r="H118" s="550"/>
      <c r="I118" s="550"/>
      <c r="J118" s="547"/>
      <c r="K118" s="322" t="s">
        <v>70</v>
      </c>
      <c r="L118" s="46" t="s">
        <v>71</v>
      </c>
      <c r="N118" s="44"/>
    </row>
    <row r="119" spans="1:14" ht="18.75" customHeight="1">
      <c r="A119" s="334"/>
      <c r="B119" s="334"/>
      <c r="C119" s="555"/>
      <c r="D119" s="556"/>
      <c r="E119" s="548" t="s">
        <v>149</v>
      </c>
      <c r="F119" s="551"/>
      <c r="G119" s="551"/>
      <c r="H119" s="551"/>
      <c r="I119" s="551"/>
      <c r="J119" s="549"/>
      <c r="K119" s="323" t="s">
        <v>26</v>
      </c>
      <c r="L119" s="47" t="s">
        <v>71</v>
      </c>
      <c r="N119" s="44"/>
    </row>
    <row r="120" spans="1:14" ht="18.75" customHeight="1">
      <c r="A120" s="334"/>
      <c r="B120" s="334"/>
      <c r="C120" s="546"/>
      <c r="D120" s="547"/>
      <c r="E120" s="546" t="s">
        <v>69</v>
      </c>
      <c r="F120" s="550"/>
      <c r="G120" s="550"/>
      <c r="H120" s="550"/>
      <c r="I120" s="550"/>
      <c r="J120" s="547"/>
      <c r="K120" s="322" t="s">
        <v>70</v>
      </c>
      <c r="L120" s="46" t="s">
        <v>71</v>
      </c>
      <c r="N120" s="44"/>
    </row>
    <row r="121" spans="1:14" ht="18.75" customHeight="1">
      <c r="A121" s="334"/>
      <c r="B121" s="334"/>
      <c r="C121" s="548"/>
      <c r="D121" s="549"/>
      <c r="E121" s="548" t="s">
        <v>149</v>
      </c>
      <c r="F121" s="551"/>
      <c r="G121" s="551"/>
      <c r="H121" s="551"/>
      <c r="I121" s="551"/>
      <c r="J121" s="549"/>
      <c r="K121" s="323" t="s">
        <v>26</v>
      </c>
      <c r="L121" s="47" t="s">
        <v>71</v>
      </c>
      <c r="N121" s="44"/>
    </row>
    <row r="122" spans="1:14" ht="18.75" customHeight="1">
      <c r="A122" s="334"/>
      <c r="B122" s="334"/>
      <c r="C122" s="546"/>
      <c r="D122" s="547"/>
      <c r="E122" s="546" t="s">
        <v>69</v>
      </c>
      <c r="F122" s="550"/>
      <c r="G122" s="550"/>
      <c r="H122" s="550"/>
      <c r="I122" s="550"/>
      <c r="J122" s="547"/>
      <c r="K122" s="324" t="s">
        <v>70</v>
      </c>
      <c r="L122" s="48" t="s">
        <v>71</v>
      </c>
      <c r="N122" s="44"/>
    </row>
    <row r="123" spans="1:14" ht="18.75" customHeight="1">
      <c r="A123" s="334"/>
      <c r="B123" s="334"/>
      <c r="C123" s="548"/>
      <c r="D123" s="549"/>
      <c r="E123" s="548" t="s">
        <v>149</v>
      </c>
      <c r="F123" s="551"/>
      <c r="G123" s="551"/>
      <c r="H123" s="551"/>
      <c r="I123" s="551"/>
      <c r="J123" s="549"/>
      <c r="K123" s="323" t="s">
        <v>26</v>
      </c>
      <c r="L123" s="47" t="s">
        <v>71</v>
      </c>
      <c r="N123" s="44"/>
    </row>
    <row r="124" spans="1:14" ht="18.75" customHeight="1">
      <c r="A124" s="334"/>
      <c r="B124" s="334"/>
      <c r="C124" s="546"/>
      <c r="D124" s="547"/>
      <c r="E124" s="546" t="s">
        <v>69</v>
      </c>
      <c r="F124" s="550"/>
      <c r="G124" s="550"/>
      <c r="H124" s="550"/>
      <c r="I124" s="550"/>
      <c r="J124" s="547"/>
      <c r="K124" s="322" t="s">
        <v>70</v>
      </c>
      <c r="L124" s="46" t="s">
        <v>71</v>
      </c>
      <c r="N124" s="44"/>
    </row>
    <row r="125" spans="1:14" ht="18.75" customHeight="1">
      <c r="A125" s="334"/>
      <c r="B125" s="334"/>
      <c r="C125" s="548"/>
      <c r="D125" s="549"/>
      <c r="E125" s="548" t="s">
        <v>149</v>
      </c>
      <c r="F125" s="551"/>
      <c r="G125" s="551"/>
      <c r="H125" s="551"/>
      <c r="I125" s="551"/>
      <c r="J125" s="549"/>
      <c r="K125" s="323" t="s">
        <v>26</v>
      </c>
      <c r="L125" s="47" t="s">
        <v>71</v>
      </c>
      <c r="N125" s="44"/>
    </row>
    <row r="126" spans="1:14" ht="18.75" customHeight="1">
      <c r="A126" s="334"/>
      <c r="B126" s="334"/>
      <c r="C126" s="546"/>
      <c r="D126" s="547"/>
      <c r="E126" s="546" t="s">
        <v>69</v>
      </c>
      <c r="F126" s="550"/>
      <c r="G126" s="550"/>
      <c r="H126" s="550"/>
      <c r="I126" s="550"/>
      <c r="J126" s="547"/>
      <c r="K126" s="324" t="s">
        <v>70</v>
      </c>
      <c r="L126" s="48" t="s">
        <v>71</v>
      </c>
      <c r="N126" s="44"/>
    </row>
    <row r="127" spans="1:14" ht="18.75" customHeight="1">
      <c r="A127" s="334"/>
      <c r="B127" s="334"/>
      <c r="C127" s="548"/>
      <c r="D127" s="549"/>
      <c r="E127" s="548" t="s">
        <v>149</v>
      </c>
      <c r="F127" s="551"/>
      <c r="G127" s="551"/>
      <c r="H127" s="551"/>
      <c r="I127" s="551"/>
      <c r="J127" s="549"/>
      <c r="K127" s="323" t="s">
        <v>26</v>
      </c>
      <c r="L127" s="47" t="s">
        <v>71</v>
      </c>
      <c r="N127" s="44"/>
    </row>
    <row r="128" spans="1:14" ht="10.5" customHeight="1">
      <c r="A128" s="334"/>
      <c r="B128" s="334"/>
      <c r="C128" s="334"/>
      <c r="D128" s="334"/>
      <c r="E128" s="334"/>
      <c r="F128" s="334"/>
      <c r="G128" s="334"/>
      <c r="H128" s="334"/>
      <c r="I128" s="334"/>
      <c r="J128" s="334"/>
      <c r="K128" s="334"/>
      <c r="L128" s="334"/>
      <c r="N128" s="44"/>
    </row>
    <row r="129" spans="1:14" ht="18.75" customHeight="1">
      <c r="A129" s="334"/>
      <c r="B129" s="334"/>
      <c r="C129" s="334" t="s">
        <v>72</v>
      </c>
      <c r="D129" s="334"/>
      <c r="E129" s="334"/>
      <c r="F129" s="334"/>
      <c r="G129" s="334"/>
      <c r="H129" s="334"/>
      <c r="I129" s="334"/>
      <c r="J129" s="334"/>
      <c r="K129" s="334"/>
      <c r="L129" s="334"/>
      <c r="N129" s="44"/>
    </row>
    <row r="130" spans="1:14" ht="18.75" customHeight="1">
      <c r="A130" s="334"/>
      <c r="B130" s="334"/>
      <c r="C130" s="552" t="s">
        <v>66</v>
      </c>
      <c r="D130" s="552"/>
      <c r="E130" s="552" t="s">
        <v>67</v>
      </c>
      <c r="F130" s="552"/>
      <c r="G130" s="552"/>
      <c r="H130" s="552"/>
      <c r="I130" s="552"/>
      <c r="J130" s="552"/>
      <c r="K130" s="552" t="s">
        <v>68</v>
      </c>
      <c r="L130" s="552"/>
      <c r="N130" s="44"/>
    </row>
    <row r="131" spans="1:14" ht="18.75" customHeight="1">
      <c r="A131" s="334"/>
      <c r="B131" s="334"/>
      <c r="C131" s="545"/>
      <c r="D131" s="545"/>
      <c r="E131" s="545" t="s">
        <v>69</v>
      </c>
      <c r="F131" s="545"/>
      <c r="G131" s="545"/>
      <c r="H131" s="545"/>
      <c r="I131" s="545"/>
      <c r="J131" s="545"/>
      <c r="K131" s="322" t="s">
        <v>70</v>
      </c>
      <c r="L131" s="46" t="s">
        <v>71</v>
      </c>
      <c r="N131" s="44"/>
    </row>
    <row r="132" spans="1:14" ht="18.75" customHeight="1">
      <c r="A132" s="334"/>
      <c r="B132" s="334"/>
      <c r="C132" s="542"/>
      <c r="D132" s="542"/>
      <c r="E132" s="542" t="s">
        <v>149</v>
      </c>
      <c r="F132" s="542"/>
      <c r="G132" s="542"/>
      <c r="H132" s="542"/>
      <c r="I132" s="542"/>
      <c r="J132" s="542"/>
      <c r="K132" s="323" t="s">
        <v>26</v>
      </c>
      <c r="L132" s="47" t="s">
        <v>71</v>
      </c>
      <c r="N132" s="44"/>
    </row>
    <row r="133" spans="1:14" ht="18.75" customHeight="1">
      <c r="A133" s="334"/>
      <c r="B133" s="334"/>
      <c r="C133" s="545"/>
      <c r="D133" s="545"/>
      <c r="E133" s="545" t="s">
        <v>69</v>
      </c>
      <c r="F133" s="545"/>
      <c r="G133" s="545"/>
      <c r="H133" s="545"/>
      <c r="I133" s="545"/>
      <c r="J133" s="545"/>
      <c r="K133" s="322" t="s">
        <v>70</v>
      </c>
      <c r="L133" s="46" t="s">
        <v>71</v>
      </c>
      <c r="N133" s="44"/>
    </row>
    <row r="134" spans="1:14" ht="18.75" customHeight="1">
      <c r="A134" s="44"/>
      <c r="B134" s="334"/>
      <c r="C134" s="542"/>
      <c r="D134" s="542"/>
      <c r="E134" s="542" t="s">
        <v>149</v>
      </c>
      <c r="F134" s="542"/>
      <c r="G134" s="542"/>
      <c r="H134" s="542"/>
      <c r="I134" s="542"/>
      <c r="J134" s="542"/>
      <c r="K134" s="323" t="s">
        <v>26</v>
      </c>
      <c r="L134" s="47" t="s">
        <v>71</v>
      </c>
      <c r="N134" s="44"/>
    </row>
    <row r="135" spans="1:14" ht="18.75" customHeight="1">
      <c r="A135" s="44"/>
      <c r="B135" s="334"/>
      <c r="C135" s="541"/>
      <c r="D135" s="541"/>
      <c r="E135" s="541" t="s">
        <v>69</v>
      </c>
      <c r="F135" s="541"/>
      <c r="G135" s="541"/>
      <c r="H135" s="541"/>
      <c r="I135" s="541"/>
      <c r="J135" s="541"/>
      <c r="K135" s="324" t="s">
        <v>70</v>
      </c>
      <c r="L135" s="48" t="s">
        <v>71</v>
      </c>
      <c r="M135" s="44"/>
      <c r="N135" s="44"/>
    </row>
    <row r="136" spans="1:14" ht="18.75" customHeight="1">
      <c r="A136" s="44"/>
      <c r="B136" s="334"/>
      <c r="C136" s="542"/>
      <c r="D136" s="542"/>
      <c r="E136" s="542" t="s">
        <v>149</v>
      </c>
      <c r="F136" s="542"/>
      <c r="G136" s="542"/>
      <c r="H136" s="542"/>
      <c r="I136" s="542"/>
      <c r="J136" s="542"/>
      <c r="K136" s="323" t="s">
        <v>26</v>
      </c>
      <c r="L136" s="47" t="s">
        <v>71</v>
      </c>
      <c r="M136" s="44"/>
      <c r="N136" s="44"/>
    </row>
    <row r="137" spans="1:14" ht="18.75" customHeight="1">
      <c r="A137" s="44"/>
      <c r="B137" s="334"/>
      <c r="C137" s="545"/>
      <c r="D137" s="545"/>
      <c r="E137" s="545" t="s">
        <v>69</v>
      </c>
      <c r="F137" s="545"/>
      <c r="G137" s="545"/>
      <c r="H137" s="545"/>
      <c r="I137" s="545"/>
      <c r="J137" s="545"/>
      <c r="K137" s="322" t="s">
        <v>70</v>
      </c>
      <c r="L137" s="46" t="s">
        <v>71</v>
      </c>
      <c r="M137" s="44"/>
      <c r="N137" s="44"/>
    </row>
    <row r="138" spans="1:14" ht="18.75" customHeight="1">
      <c r="A138" s="44"/>
      <c r="B138" s="44"/>
      <c r="C138" s="542"/>
      <c r="D138" s="542"/>
      <c r="E138" s="542" t="s">
        <v>149</v>
      </c>
      <c r="F138" s="542"/>
      <c r="G138" s="542"/>
      <c r="H138" s="542"/>
      <c r="I138" s="542"/>
      <c r="J138" s="542"/>
      <c r="K138" s="323" t="s">
        <v>26</v>
      </c>
      <c r="L138" s="47" t="s">
        <v>71</v>
      </c>
      <c r="M138" s="44"/>
      <c r="N138" s="44"/>
    </row>
    <row r="139" spans="1:14" ht="18.75" customHeight="1">
      <c r="A139" s="44"/>
      <c r="B139" s="44"/>
      <c r="C139" s="541"/>
      <c r="D139" s="541"/>
      <c r="E139" s="541" t="s">
        <v>69</v>
      </c>
      <c r="F139" s="541"/>
      <c r="G139" s="541"/>
      <c r="H139" s="541"/>
      <c r="I139" s="541"/>
      <c r="J139" s="541"/>
      <c r="K139" s="324" t="s">
        <v>70</v>
      </c>
      <c r="L139" s="48" t="s">
        <v>71</v>
      </c>
      <c r="M139" s="44"/>
      <c r="N139" s="44"/>
    </row>
    <row r="140" spans="1:14" ht="18.75" customHeight="1">
      <c r="A140" s="44"/>
      <c r="B140" s="44"/>
      <c r="C140" s="542"/>
      <c r="D140" s="542"/>
      <c r="E140" s="542" t="s">
        <v>149</v>
      </c>
      <c r="F140" s="542"/>
      <c r="G140" s="542"/>
      <c r="H140" s="542"/>
      <c r="I140" s="542"/>
      <c r="J140" s="542"/>
      <c r="K140" s="323" t="s">
        <v>26</v>
      </c>
      <c r="L140" s="47" t="s">
        <v>71</v>
      </c>
      <c r="M140" s="44"/>
      <c r="N140" s="44"/>
    </row>
    <row r="141" spans="1:14" ht="20.100000000000001" customHeight="1">
      <c r="A141" s="44"/>
      <c r="B141" s="543" t="s">
        <v>93</v>
      </c>
      <c r="C141" s="543"/>
      <c r="D141" s="543"/>
      <c r="E141" s="543"/>
      <c r="F141" s="543"/>
      <c r="G141" s="543"/>
      <c r="H141" s="543"/>
      <c r="I141" s="543"/>
      <c r="J141" s="543"/>
      <c r="K141" s="543"/>
      <c r="L141" s="543"/>
      <c r="M141" s="543"/>
    </row>
    <row r="142" spans="1:14" ht="20.100000000000001" customHeight="1">
      <c r="A142" s="544" t="s">
        <v>150</v>
      </c>
      <c r="B142" s="544"/>
      <c r="C142" s="544"/>
      <c r="D142" s="544"/>
      <c r="E142" s="544"/>
      <c r="F142" s="544"/>
      <c r="G142" s="544"/>
      <c r="H142" s="544"/>
      <c r="I142" s="544"/>
      <c r="J142" s="544"/>
      <c r="K142" s="544"/>
      <c r="L142" s="544"/>
      <c r="M142" s="544"/>
    </row>
    <row r="143" spans="1:14" ht="11.25" customHeight="1">
      <c r="A143" s="342"/>
      <c r="B143" s="342"/>
      <c r="C143" s="342"/>
      <c r="D143" s="342"/>
      <c r="E143" s="342"/>
      <c r="F143" s="342"/>
      <c r="G143" s="342"/>
      <c r="H143" s="342"/>
      <c r="I143" s="343"/>
      <c r="J143" s="343"/>
      <c r="K143" s="343"/>
      <c r="L143" s="343"/>
      <c r="M143" s="344"/>
    </row>
    <row r="144" spans="1:14" ht="20.100000000000001" customHeight="1">
      <c r="A144" s="342"/>
      <c r="B144" s="342"/>
      <c r="C144" s="342"/>
      <c r="D144" s="342"/>
      <c r="E144" s="342"/>
      <c r="F144" s="342"/>
      <c r="G144" s="342"/>
      <c r="H144" s="531" t="s">
        <v>0</v>
      </c>
      <c r="I144" s="531"/>
      <c r="J144" s="532">
        <f>J52</f>
        <v>0</v>
      </c>
      <c r="K144" s="532"/>
      <c r="L144" s="532"/>
      <c r="M144" s="532"/>
    </row>
    <row r="145" spans="1:14" ht="20.100000000000001" customHeight="1">
      <c r="A145" s="342"/>
      <c r="B145" s="342"/>
      <c r="C145" s="342"/>
      <c r="D145" s="342"/>
      <c r="E145" s="342"/>
      <c r="F145" s="342"/>
      <c r="G145" s="342"/>
      <c r="H145" s="342"/>
      <c r="I145" s="343"/>
      <c r="J145" s="343"/>
      <c r="K145" s="343"/>
      <c r="L145" s="343"/>
      <c r="M145" s="342"/>
    </row>
    <row r="146" spans="1:14" ht="20.100000000000001" customHeight="1">
      <c r="A146" s="342"/>
      <c r="B146" s="342"/>
      <c r="C146" s="342"/>
      <c r="D146" s="342"/>
      <c r="E146" s="342"/>
      <c r="F146" s="342"/>
      <c r="G146" s="342"/>
      <c r="H146" s="531" t="s">
        <v>1</v>
      </c>
      <c r="I146" s="531"/>
      <c r="J146" s="532">
        <f>J54</f>
        <v>0</v>
      </c>
      <c r="K146" s="532"/>
      <c r="L146" s="532"/>
      <c r="M146" s="532"/>
    </row>
    <row r="147" spans="1:14" ht="11.25" customHeight="1">
      <c r="A147" s="342"/>
      <c r="B147" s="342"/>
      <c r="C147" s="342"/>
      <c r="D147" s="342"/>
      <c r="E147" s="342"/>
      <c r="F147" s="342"/>
      <c r="G147" s="342"/>
      <c r="H147" s="342"/>
      <c r="I147" s="342"/>
      <c r="J147" s="342"/>
      <c r="K147" s="342"/>
      <c r="L147" s="342"/>
      <c r="M147" s="344"/>
    </row>
    <row r="148" spans="1:14" ht="20.100000000000001" customHeight="1">
      <c r="A148" s="342" t="s">
        <v>151</v>
      </c>
      <c r="B148" s="342"/>
      <c r="C148" s="342"/>
      <c r="D148" s="342"/>
      <c r="E148" s="342"/>
      <c r="F148" s="342"/>
      <c r="G148" s="342"/>
      <c r="H148" s="342"/>
      <c r="I148" s="342"/>
      <c r="J148" s="342"/>
      <c r="K148" s="342"/>
      <c r="L148" s="342"/>
      <c r="M148" s="344"/>
      <c r="N148" s="44"/>
    </row>
    <row r="149" spans="1:14" ht="9.75" customHeight="1">
      <c r="A149" s="342"/>
      <c r="B149" s="342"/>
      <c r="C149" s="342"/>
      <c r="D149" s="342"/>
      <c r="E149" s="342"/>
      <c r="F149" s="342"/>
      <c r="G149" s="342"/>
      <c r="H149" s="342"/>
      <c r="I149" s="342"/>
      <c r="J149" s="342"/>
      <c r="K149" s="342"/>
      <c r="L149" s="342"/>
      <c r="M149" s="344"/>
      <c r="N149" s="44"/>
    </row>
    <row r="150" spans="1:14" ht="19.5" customHeight="1" thickBot="1">
      <c r="A150" s="342"/>
      <c r="B150" s="343" t="s">
        <v>152</v>
      </c>
      <c r="C150" s="344"/>
      <c r="D150" s="345"/>
      <c r="E150" s="343"/>
      <c r="F150" s="342"/>
      <c r="G150" s="342"/>
      <c r="H150" s="342"/>
      <c r="I150" s="342"/>
      <c r="J150" s="342"/>
      <c r="K150" s="342"/>
      <c r="L150" s="342"/>
      <c r="M150" s="344"/>
      <c r="N150" s="44"/>
    </row>
    <row r="151" spans="1:14" ht="19.5" customHeight="1" thickBot="1">
      <c r="A151" s="342"/>
      <c r="B151" s="346"/>
      <c r="C151" s="533" t="s">
        <v>153</v>
      </c>
      <c r="D151" s="534"/>
      <c r="E151" s="535" t="s">
        <v>154</v>
      </c>
      <c r="F151" s="534"/>
      <c r="G151" s="534"/>
      <c r="H151" s="534"/>
      <c r="I151" s="534"/>
      <c r="J151" s="534"/>
      <c r="K151" s="534"/>
      <c r="L151" s="536"/>
      <c r="M151" s="344"/>
      <c r="N151" s="44"/>
    </row>
    <row r="152" spans="1:14" ht="19.5" customHeight="1">
      <c r="A152" s="342"/>
      <c r="B152" s="347">
        <v>1</v>
      </c>
      <c r="C152" s="537"/>
      <c r="D152" s="538"/>
      <c r="E152" s="539" t="s">
        <v>155</v>
      </c>
      <c r="F152" s="538"/>
      <c r="G152" s="538"/>
      <c r="H152" s="538"/>
      <c r="I152" s="538"/>
      <c r="J152" s="538"/>
      <c r="K152" s="538"/>
      <c r="L152" s="540"/>
      <c r="M152" s="344"/>
      <c r="N152" s="44"/>
    </row>
    <row r="153" spans="1:14" ht="19.5" customHeight="1">
      <c r="A153" s="342"/>
      <c r="B153" s="348">
        <v>2</v>
      </c>
      <c r="C153" s="527"/>
      <c r="D153" s="528"/>
      <c r="E153" s="529" t="s">
        <v>156</v>
      </c>
      <c r="F153" s="528"/>
      <c r="G153" s="528"/>
      <c r="H153" s="528"/>
      <c r="I153" s="528"/>
      <c r="J153" s="528"/>
      <c r="K153" s="528"/>
      <c r="L153" s="530"/>
      <c r="M153" s="344"/>
      <c r="N153" s="44"/>
    </row>
    <row r="154" spans="1:14" ht="19.5" customHeight="1">
      <c r="A154" s="342"/>
      <c r="B154" s="348">
        <v>3</v>
      </c>
      <c r="C154" s="527"/>
      <c r="D154" s="528"/>
      <c r="E154" s="529" t="s">
        <v>157</v>
      </c>
      <c r="F154" s="528"/>
      <c r="G154" s="528"/>
      <c r="H154" s="528"/>
      <c r="I154" s="528"/>
      <c r="J154" s="528"/>
      <c r="K154" s="528"/>
      <c r="L154" s="530"/>
      <c r="M154" s="344"/>
      <c r="N154" s="44"/>
    </row>
    <row r="155" spans="1:14" ht="19.5" customHeight="1">
      <c r="A155" s="342"/>
      <c r="B155" s="348">
        <v>4</v>
      </c>
      <c r="C155" s="527"/>
      <c r="D155" s="528"/>
      <c r="E155" s="529" t="s">
        <v>155</v>
      </c>
      <c r="F155" s="528"/>
      <c r="G155" s="528"/>
      <c r="H155" s="528"/>
      <c r="I155" s="528"/>
      <c r="J155" s="528"/>
      <c r="K155" s="528"/>
      <c r="L155" s="530"/>
      <c r="M155" s="344"/>
      <c r="N155" s="44"/>
    </row>
    <row r="156" spans="1:14" ht="19.5" customHeight="1" thickBot="1">
      <c r="A156" s="342"/>
      <c r="B156" s="349">
        <v>5</v>
      </c>
      <c r="C156" s="505"/>
      <c r="D156" s="506"/>
      <c r="E156" s="507" t="s">
        <v>155</v>
      </c>
      <c r="F156" s="506"/>
      <c r="G156" s="506"/>
      <c r="H156" s="506"/>
      <c r="I156" s="506"/>
      <c r="J156" s="506"/>
      <c r="K156" s="506"/>
      <c r="L156" s="508"/>
      <c r="M156" s="344"/>
      <c r="N156" s="44"/>
    </row>
    <row r="157" spans="1:14" ht="19.5" customHeight="1">
      <c r="A157" s="342"/>
      <c r="B157" s="343"/>
      <c r="C157" s="350"/>
      <c r="D157" s="350"/>
      <c r="E157" s="350"/>
      <c r="F157" s="350"/>
      <c r="G157" s="350"/>
      <c r="H157" s="350"/>
      <c r="I157" s="350"/>
      <c r="J157" s="350"/>
      <c r="K157" s="342"/>
      <c r="L157" s="342"/>
      <c r="M157" s="344"/>
      <c r="N157" s="44"/>
    </row>
    <row r="158" spans="1:14" ht="21" customHeight="1" thickBot="1">
      <c r="A158" s="342"/>
      <c r="B158" s="342" t="s">
        <v>158</v>
      </c>
      <c r="C158" s="344"/>
      <c r="D158" s="342"/>
      <c r="E158" s="342"/>
      <c r="F158" s="342"/>
      <c r="G158" s="342"/>
      <c r="H158" s="342"/>
      <c r="I158" s="342"/>
      <c r="J158" s="342"/>
      <c r="K158" s="342"/>
      <c r="L158" s="342"/>
      <c r="M158" s="344"/>
      <c r="N158" s="44"/>
    </row>
    <row r="159" spans="1:14" ht="18.75" customHeight="1">
      <c r="A159" s="342"/>
      <c r="B159" s="509"/>
      <c r="C159" s="511" t="s">
        <v>159</v>
      </c>
      <c r="D159" s="511" t="s">
        <v>37</v>
      </c>
      <c r="E159" s="511"/>
      <c r="F159" s="513"/>
      <c r="G159" s="515" t="s">
        <v>160</v>
      </c>
      <c r="H159" s="516"/>
      <c r="I159" s="515" t="s">
        <v>81</v>
      </c>
      <c r="J159" s="519"/>
      <c r="K159" s="521" t="s">
        <v>161</v>
      </c>
      <c r="L159" s="522"/>
      <c r="M159" s="523"/>
      <c r="N159" s="44"/>
    </row>
    <row r="160" spans="1:14" ht="18.75" customHeight="1" thickBot="1">
      <c r="A160" s="342"/>
      <c r="B160" s="510"/>
      <c r="C160" s="512"/>
      <c r="D160" s="512"/>
      <c r="E160" s="512"/>
      <c r="F160" s="514"/>
      <c r="G160" s="517"/>
      <c r="H160" s="518"/>
      <c r="I160" s="517"/>
      <c r="J160" s="520"/>
      <c r="K160" s="524"/>
      <c r="L160" s="525"/>
      <c r="M160" s="526"/>
      <c r="N160" s="44"/>
    </row>
    <row r="161" spans="1:14" ht="25.5" customHeight="1">
      <c r="A161" s="342"/>
      <c r="B161" s="351">
        <v>1</v>
      </c>
      <c r="C161" s="352"/>
      <c r="D161" s="353"/>
      <c r="E161" s="354" t="s">
        <v>74</v>
      </c>
      <c r="F161" s="355"/>
      <c r="G161" s="493"/>
      <c r="H161" s="494"/>
      <c r="I161" s="488"/>
      <c r="J161" s="489"/>
      <c r="K161" s="490"/>
      <c r="L161" s="491"/>
      <c r="M161" s="492"/>
      <c r="N161" s="44"/>
    </row>
    <row r="162" spans="1:14" ht="25.5" customHeight="1">
      <c r="A162" s="342"/>
      <c r="B162" s="356">
        <v>2</v>
      </c>
      <c r="C162" s="357"/>
      <c r="D162" s="358"/>
      <c r="E162" s="359" t="s">
        <v>74</v>
      </c>
      <c r="F162" s="360"/>
      <c r="G162" s="495"/>
      <c r="H162" s="496"/>
      <c r="I162" s="474"/>
      <c r="J162" s="475"/>
      <c r="K162" s="476"/>
      <c r="L162" s="477"/>
      <c r="M162" s="478"/>
      <c r="N162" s="44"/>
    </row>
    <row r="163" spans="1:14" ht="25.5" customHeight="1">
      <c r="A163" s="342"/>
      <c r="B163" s="356">
        <v>3</v>
      </c>
      <c r="C163" s="357"/>
      <c r="D163" s="358"/>
      <c r="E163" s="359" t="s">
        <v>74</v>
      </c>
      <c r="F163" s="360"/>
      <c r="G163" s="495"/>
      <c r="H163" s="496"/>
      <c r="I163" s="474"/>
      <c r="J163" s="475"/>
      <c r="K163" s="476"/>
      <c r="L163" s="477"/>
      <c r="M163" s="478"/>
      <c r="N163" s="44"/>
    </row>
    <row r="164" spans="1:14" ht="25.5" customHeight="1">
      <c r="A164" s="342"/>
      <c r="B164" s="356">
        <v>4</v>
      </c>
      <c r="C164" s="357"/>
      <c r="D164" s="358"/>
      <c r="E164" s="359" t="s">
        <v>74</v>
      </c>
      <c r="F164" s="360"/>
      <c r="G164" s="495"/>
      <c r="H164" s="496"/>
      <c r="I164" s="474"/>
      <c r="J164" s="475"/>
      <c r="K164" s="476"/>
      <c r="L164" s="477"/>
      <c r="M164" s="478"/>
      <c r="N164" s="44"/>
    </row>
    <row r="165" spans="1:14" ht="25.5" customHeight="1" thickBot="1">
      <c r="A165" s="342"/>
      <c r="B165" s="361">
        <v>5</v>
      </c>
      <c r="C165" s="362"/>
      <c r="D165" s="363"/>
      <c r="E165" s="364" t="s">
        <v>74</v>
      </c>
      <c r="F165" s="365"/>
      <c r="G165" s="500"/>
      <c r="H165" s="501"/>
      <c r="I165" s="481"/>
      <c r="J165" s="482"/>
      <c r="K165" s="483"/>
      <c r="L165" s="484"/>
      <c r="M165" s="485"/>
      <c r="N165" s="44"/>
    </row>
    <row r="166" spans="1:14" ht="25.5" customHeight="1">
      <c r="A166" s="342"/>
      <c r="B166" s="366">
        <v>6</v>
      </c>
      <c r="C166" s="367"/>
      <c r="D166" s="353"/>
      <c r="E166" s="354" t="s">
        <v>74</v>
      </c>
      <c r="F166" s="355"/>
      <c r="G166" s="493"/>
      <c r="H166" s="494"/>
      <c r="I166" s="488"/>
      <c r="J166" s="489"/>
      <c r="K166" s="490"/>
      <c r="L166" s="491"/>
      <c r="M166" s="492"/>
      <c r="N166" s="44"/>
    </row>
    <row r="167" spans="1:14" ht="25.5" customHeight="1">
      <c r="A167" s="342"/>
      <c r="B167" s="356">
        <v>7</v>
      </c>
      <c r="C167" s="368"/>
      <c r="D167" s="358"/>
      <c r="E167" s="359" t="s">
        <v>44</v>
      </c>
      <c r="F167" s="360"/>
      <c r="G167" s="495"/>
      <c r="H167" s="496"/>
      <c r="I167" s="474"/>
      <c r="J167" s="475"/>
      <c r="K167" s="476"/>
      <c r="L167" s="477"/>
      <c r="M167" s="478"/>
      <c r="N167" s="44"/>
    </row>
    <row r="168" spans="1:14" ht="25.5" customHeight="1">
      <c r="A168" s="342"/>
      <c r="B168" s="356">
        <v>8</v>
      </c>
      <c r="C168" s="368"/>
      <c r="D168" s="358"/>
      <c r="E168" s="359" t="s">
        <v>44</v>
      </c>
      <c r="F168" s="360"/>
      <c r="G168" s="495"/>
      <c r="H168" s="496"/>
      <c r="I168" s="474"/>
      <c r="J168" s="475"/>
      <c r="K168" s="476"/>
      <c r="L168" s="477"/>
      <c r="M168" s="478"/>
      <c r="N168" s="44"/>
    </row>
    <row r="169" spans="1:14" ht="25.5" customHeight="1">
      <c r="A169" s="342"/>
      <c r="B169" s="356">
        <v>9</v>
      </c>
      <c r="C169" s="368"/>
      <c r="D169" s="358"/>
      <c r="E169" s="359" t="s">
        <v>74</v>
      </c>
      <c r="F169" s="360"/>
      <c r="G169" s="495"/>
      <c r="H169" s="496"/>
      <c r="I169" s="474"/>
      <c r="J169" s="475"/>
      <c r="K169" s="497"/>
      <c r="L169" s="498"/>
      <c r="M169" s="499"/>
      <c r="N169" s="44"/>
    </row>
    <row r="170" spans="1:14" ht="25.5" customHeight="1" thickBot="1">
      <c r="A170" s="342"/>
      <c r="B170" s="361">
        <v>10</v>
      </c>
      <c r="C170" s="369"/>
      <c r="D170" s="363"/>
      <c r="E170" s="364" t="s">
        <v>74</v>
      </c>
      <c r="F170" s="365"/>
      <c r="G170" s="500"/>
      <c r="H170" s="501"/>
      <c r="I170" s="481"/>
      <c r="J170" s="482"/>
      <c r="K170" s="502"/>
      <c r="L170" s="503"/>
      <c r="M170" s="504"/>
      <c r="N170" s="44"/>
    </row>
    <row r="171" spans="1:14" ht="25.5" customHeight="1">
      <c r="A171" s="342"/>
      <c r="B171" s="366">
        <v>11</v>
      </c>
      <c r="C171" s="367"/>
      <c r="D171" s="370"/>
      <c r="E171" s="371" t="s">
        <v>74</v>
      </c>
      <c r="F171" s="372"/>
      <c r="G171" s="493"/>
      <c r="H171" s="494"/>
      <c r="I171" s="488"/>
      <c r="J171" s="489"/>
      <c r="K171" s="490"/>
      <c r="L171" s="491"/>
      <c r="M171" s="492"/>
      <c r="N171" s="44"/>
    </row>
    <row r="172" spans="1:14" ht="25.5" customHeight="1">
      <c r="A172" s="342"/>
      <c r="B172" s="356">
        <v>12</v>
      </c>
      <c r="C172" s="368"/>
      <c r="D172" s="358"/>
      <c r="E172" s="359" t="s">
        <v>74</v>
      </c>
      <c r="F172" s="360"/>
      <c r="G172" s="495"/>
      <c r="H172" s="496"/>
      <c r="I172" s="474"/>
      <c r="J172" s="475"/>
      <c r="K172" s="476"/>
      <c r="L172" s="477"/>
      <c r="M172" s="478"/>
      <c r="N172" s="44"/>
    </row>
    <row r="173" spans="1:14" ht="25.5" customHeight="1">
      <c r="A173" s="342"/>
      <c r="B173" s="356">
        <v>13</v>
      </c>
      <c r="C173" s="373"/>
      <c r="D173" s="374"/>
      <c r="E173" s="359" t="s">
        <v>44</v>
      </c>
      <c r="F173" s="375"/>
      <c r="G173" s="472"/>
      <c r="H173" s="473"/>
      <c r="I173" s="474"/>
      <c r="J173" s="475"/>
      <c r="K173" s="476"/>
      <c r="L173" s="477"/>
      <c r="M173" s="478"/>
      <c r="N173" s="44"/>
    </row>
    <row r="174" spans="1:14" ht="25.5" customHeight="1">
      <c r="A174" s="342"/>
      <c r="B174" s="356">
        <v>14</v>
      </c>
      <c r="C174" s="373"/>
      <c r="D174" s="374"/>
      <c r="E174" s="359" t="s">
        <v>44</v>
      </c>
      <c r="F174" s="375"/>
      <c r="G174" s="472"/>
      <c r="H174" s="473"/>
      <c r="I174" s="474"/>
      <c r="J174" s="475"/>
      <c r="K174" s="476"/>
      <c r="L174" s="477"/>
      <c r="M174" s="478"/>
      <c r="N174" s="44"/>
    </row>
    <row r="175" spans="1:14" ht="25.5" customHeight="1" thickBot="1">
      <c r="A175" s="342"/>
      <c r="B175" s="361">
        <v>15</v>
      </c>
      <c r="C175" s="376"/>
      <c r="D175" s="377"/>
      <c r="E175" s="378" t="s">
        <v>44</v>
      </c>
      <c r="F175" s="379"/>
      <c r="G175" s="479"/>
      <c r="H175" s="480"/>
      <c r="I175" s="481"/>
      <c r="J175" s="482"/>
      <c r="K175" s="483"/>
      <c r="L175" s="484"/>
      <c r="M175" s="485"/>
      <c r="N175" s="44"/>
    </row>
    <row r="176" spans="1:14" ht="25.5" customHeight="1">
      <c r="A176" s="342"/>
      <c r="B176" s="366">
        <v>16</v>
      </c>
      <c r="C176" s="380"/>
      <c r="D176" s="381"/>
      <c r="E176" s="382" t="s">
        <v>44</v>
      </c>
      <c r="F176" s="383"/>
      <c r="G176" s="486"/>
      <c r="H176" s="487"/>
      <c r="I176" s="488"/>
      <c r="J176" s="489"/>
      <c r="K176" s="490"/>
      <c r="L176" s="491"/>
      <c r="M176" s="492"/>
      <c r="N176" s="44"/>
    </row>
    <row r="177" spans="1:14" ht="25.5" customHeight="1">
      <c r="A177" s="342"/>
      <c r="B177" s="356">
        <v>17</v>
      </c>
      <c r="C177" s="373"/>
      <c r="D177" s="374"/>
      <c r="E177" s="359" t="s">
        <v>44</v>
      </c>
      <c r="F177" s="384"/>
      <c r="G177" s="472"/>
      <c r="H177" s="473"/>
      <c r="I177" s="474"/>
      <c r="J177" s="475"/>
      <c r="K177" s="476"/>
      <c r="L177" s="477"/>
      <c r="M177" s="478"/>
      <c r="N177" s="44"/>
    </row>
    <row r="178" spans="1:14" ht="25.5" customHeight="1">
      <c r="A178" s="342"/>
      <c r="B178" s="356">
        <v>18</v>
      </c>
      <c r="C178" s="373"/>
      <c r="D178" s="374"/>
      <c r="E178" s="359" t="s">
        <v>44</v>
      </c>
      <c r="F178" s="384"/>
      <c r="G178" s="472"/>
      <c r="H178" s="473"/>
      <c r="I178" s="474"/>
      <c r="J178" s="475"/>
      <c r="K178" s="476"/>
      <c r="L178" s="477"/>
      <c r="M178" s="478"/>
      <c r="N178" s="44"/>
    </row>
    <row r="179" spans="1:14" ht="25.5" customHeight="1">
      <c r="A179" s="342"/>
      <c r="B179" s="356">
        <v>19</v>
      </c>
      <c r="C179" s="373"/>
      <c r="D179" s="374"/>
      <c r="E179" s="359" t="s">
        <v>44</v>
      </c>
      <c r="F179" s="384"/>
      <c r="G179" s="472"/>
      <c r="H179" s="473"/>
      <c r="I179" s="474"/>
      <c r="J179" s="475"/>
      <c r="K179" s="476"/>
      <c r="L179" s="477"/>
      <c r="M179" s="478"/>
      <c r="N179" s="44"/>
    </row>
    <row r="180" spans="1:14" ht="25.5" customHeight="1" thickBot="1">
      <c r="A180" s="342"/>
      <c r="B180" s="361">
        <v>20</v>
      </c>
      <c r="C180" s="376"/>
      <c r="D180" s="377"/>
      <c r="E180" s="378" t="s">
        <v>44</v>
      </c>
      <c r="F180" s="379"/>
      <c r="G180" s="479"/>
      <c r="H180" s="480"/>
      <c r="I180" s="481"/>
      <c r="J180" s="482"/>
      <c r="K180" s="483"/>
      <c r="L180" s="484"/>
      <c r="M180" s="485"/>
      <c r="N180" s="44"/>
    </row>
    <row r="181" spans="1:14" ht="18.75" customHeight="1">
      <c r="A181" s="342"/>
      <c r="B181" s="343" t="s">
        <v>162</v>
      </c>
      <c r="C181" s="343"/>
      <c r="D181" s="343"/>
      <c r="E181" s="343"/>
      <c r="F181" s="343"/>
      <c r="G181" s="343"/>
      <c r="H181" s="343"/>
      <c r="I181" s="343"/>
      <c r="J181" s="343"/>
      <c r="K181" s="343"/>
      <c r="L181" s="345"/>
      <c r="M181" s="385"/>
      <c r="N181" s="44"/>
    </row>
    <row r="182" spans="1:14" ht="10.5" customHeight="1">
      <c r="A182" s="334"/>
      <c r="B182" s="1"/>
      <c r="C182" s="1"/>
      <c r="D182" s="1"/>
      <c r="E182" s="1"/>
      <c r="F182" s="1"/>
      <c r="G182" s="1"/>
      <c r="H182" s="1"/>
      <c r="I182" s="1"/>
      <c r="J182" s="1"/>
      <c r="K182" s="1"/>
      <c r="L182" s="386"/>
      <c r="M182" s="387"/>
      <c r="N182" s="44"/>
    </row>
    <row r="183" spans="1:14" ht="18.75" customHeight="1">
      <c r="A183" s="334"/>
      <c r="B183" s="1"/>
      <c r="C183" s="1"/>
      <c r="D183" s="1"/>
      <c r="E183" s="1"/>
      <c r="F183" s="1"/>
      <c r="G183" s="1"/>
      <c r="H183" s="1"/>
      <c r="I183" s="1"/>
      <c r="J183" s="1"/>
      <c r="K183" s="1"/>
      <c r="L183" s="386"/>
      <c r="M183" s="387"/>
      <c r="N183" s="44"/>
    </row>
    <row r="184" spans="1:14" ht="18.75" customHeight="1">
      <c r="A184" s="334"/>
      <c r="B184" s="1"/>
      <c r="C184" s="1"/>
      <c r="D184" s="1"/>
      <c r="E184" s="1"/>
      <c r="F184" s="1"/>
      <c r="G184" s="1"/>
      <c r="H184" s="1"/>
      <c r="I184" s="1"/>
      <c r="J184" s="1"/>
      <c r="K184" s="1"/>
      <c r="L184" s="386"/>
      <c r="M184" s="388"/>
      <c r="N184" s="44"/>
    </row>
    <row r="185" spans="1:14" ht="18.75" customHeight="1">
      <c r="A185" s="334"/>
      <c r="B185" s="1"/>
      <c r="C185" s="1"/>
      <c r="D185" s="1"/>
      <c r="E185" s="1"/>
      <c r="F185" s="1"/>
      <c r="G185" s="1"/>
      <c r="H185" s="1"/>
      <c r="I185" s="1"/>
      <c r="J185" s="1"/>
      <c r="K185" s="1"/>
      <c r="L185" s="386"/>
      <c r="M185" s="388"/>
      <c r="N185" s="44"/>
    </row>
    <row r="186" spans="1:14" ht="18.75" customHeight="1">
      <c r="A186" s="334"/>
      <c r="B186" s="1"/>
      <c r="C186" s="1"/>
      <c r="D186" s="1"/>
      <c r="E186" s="1"/>
      <c r="F186" s="1"/>
      <c r="G186" s="1"/>
      <c r="H186" s="1"/>
      <c r="I186" s="1"/>
      <c r="J186" s="1"/>
      <c r="K186" s="1"/>
      <c r="L186" s="386"/>
      <c r="M186" s="388"/>
      <c r="N186" s="44"/>
    </row>
    <row r="187" spans="1:14" ht="18.75" customHeight="1">
      <c r="A187" s="334"/>
      <c r="B187" s="388"/>
      <c r="C187" s="1"/>
      <c r="D187" s="1"/>
      <c r="E187" s="1"/>
      <c r="F187" s="1"/>
      <c r="G187" s="1"/>
      <c r="H187" s="1"/>
      <c r="I187" s="1"/>
      <c r="J187" s="1"/>
      <c r="K187" s="1"/>
      <c r="L187" s="386"/>
      <c r="M187" s="388"/>
      <c r="N187" s="44"/>
    </row>
    <row r="188" spans="1:14" ht="18.75" customHeight="1">
      <c r="A188" s="44"/>
      <c r="B188" s="388"/>
      <c r="C188" s="1"/>
      <c r="D188" s="1"/>
      <c r="E188" s="1"/>
      <c r="F188" s="1"/>
      <c r="G188" s="1"/>
      <c r="H188" s="1"/>
      <c r="I188" s="1"/>
      <c r="J188" s="1"/>
      <c r="K188" s="1"/>
      <c r="L188" s="386"/>
      <c r="M188" s="388"/>
      <c r="N188" s="44"/>
    </row>
    <row r="189" spans="1:14" ht="18.75" customHeight="1">
      <c r="A189" s="44"/>
      <c r="B189" s="388"/>
      <c r="C189" s="1"/>
      <c r="D189" s="1"/>
      <c r="E189" s="1"/>
      <c r="F189" s="1"/>
      <c r="G189" s="1"/>
      <c r="H189" s="1"/>
      <c r="I189" s="1"/>
      <c r="J189" s="1"/>
      <c r="K189" s="1"/>
      <c r="L189" s="386"/>
      <c r="M189" s="388"/>
      <c r="N189" s="44"/>
    </row>
    <row r="190" spans="1:14" ht="18.75" customHeight="1">
      <c r="A190" s="44"/>
      <c r="B190" s="1"/>
      <c r="C190" s="1"/>
      <c r="D190" s="1"/>
      <c r="E190" s="1"/>
      <c r="F190" s="1"/>
      <c r="G190" s="1"/>
      <c r="H190" s="1"/>
      <c r="I190" s="1"/>
      <c r="J190" s="1"/>
      <c r="K190" s="1"/>
      <c r="L190" s="1"/>
      <c r="M190" s="1"/>
      <c r="N190" s="44"/>
    </row>
    <row r="191" spans="1:14" ht="18.75" customHeight="1">
      <c r="A191" s="44"/>
      <c r="B191" s="44"/>
      <c r="C191" s="44"/>
      <c r="D191" s="44"/>
      <c r="E191" s="44"/>
      <c r="F191" s="44"/>
      <c r="G191" s="44"/>
      <c r="H191" s="44"/>
      <c r="I191" s="44"/>
      <c r="J191" s="44"/>
      <c r="K191" s="44"/>
      <c r="L191" s="44"/>
      <c r="M191" s="44"/>
      <c r="N191" s="44"/>
    </row>
    <row r="192" spans="1:14" ht="18.75" customHeight="1">
      <c r="A192" s="44"/>
      <c r="B192" s="44"/>
      <c r="C192" s="44"/>
      <c r="D192" s="44"/>
      <c r="E192" s="44"/>
      <c r="F192" s="44"/>
      <c r="G192" s="44"/>
      <c r="H192" s="44"/>
      <c r="I192" s="44"/>
      <c r="J192" s="44"/>
      <c r="K192" s="44"/>
      <c r="L192" s="44"/>
      <c r="M192" s="44"/>
      <c r="N192" s="44"/>
    </row>
    <row r="193" spans="1:18" ht="18.75" customHeight="1">
      <c r="A193" s="44"/>
      <c r="B193" s="44"/>
      <c r="C193" s="44"/>
      <c r="D193" s="44"/>
      <c r="E193" s="44"/>
      <c r="F193" s="44"/>
      <c r="G193" s="44"/>
      <c r="H193" s="44"/>
      <c r="I193" s="44"/>
      <c r="J193" s="44"/>
      <c r="K193" s="44"/>
      <c r="L193" s="44"/>
      <c r="M193" s="44"/>
      <c r="N193" s="44"/>
    </row>
    <row r="194" spans="1:18" ht="18.75" customHeight="1">
      <c r="A194" s="44"/>
      <c r="B194" s="44"/>
      <c r="C194" s="44"/>
      <c r="D194" s="44"/>
      <c r="E194" s="44"/>
      <c r="F194" s="44"/>
      <c r="G194" s="44"/>
      <c r="H194" s="44"/>
      <c r="I194" s="44"/>
      <c r="J194" s="44"/>
      <c r="K194" s="44"/>
      <c r="L194" s="44"/>
      <c r="M194" s="44"/>
      <c r="N194" s="44"/>
    </row>
    <row r="195" spans="1:18" ht="20.100000000000001" customHeight="1">
      <c r="A195" s="44"/>
      <c r="B195" s="334"/>
      <c r="C195" s="334"/>
      <c r="D195" s="334"/>
      <c r="E195" s="334"/>
      <c r="F195" s="334"/>
      <c r="G195" s="334"/>
      <c r="H195" s="334"/>
      <c r="I195" s="334"/>
      <c r="J195" s="334"/>
      <c r="K195" s="334"/>
      <c r="L195" s="334"/>
    </row>
    <row r="196" spans="1:18" ht="20.100000000000001" customHeight="1">
      <c r="A196" s="44"/>
    </row>
    <row r="197" spans="1:18" ht="20.100000000000001" customHeight="1">
      <c r="A197" s="44"/>
      <c r="G197" s="328" t="s">
        <v>93</v>
      </c>
      <c r="H197" s="328"/>
      <c r="I197" s="328"/>
      <c r="J197" s="328"/>
      <c r="K197" s="328"/>
      <c r="L197" s="328"/>
      <c r="M197" s="328"/>
    </row>
    <row r="198" spans="1:18" ht="20.100000000000001" customHeight="1">
      <c r="A198" s="44"/>
    </row>
    <row r="199" spans="1:18" ht="13.5">
      <c r="A199" s="44"/>
    </row>
    <row r="200" spans="1:18" ht="13.5">
      <c r="A200" s="334"/>
    </row>
    <row r="201" spans="1:18" ht="13.5"/>
    <row r="202" spans="1:18" ht="21" customHeight="1">
      <c r="N202" s="328"/>
      <c r="O202" s="328"/>
      <c r="P202" s="328"/>
      <c r="Q202" s="328"/>
      <c r="R202" s="328"/>
    </row>
  </sheetData>
  <mergeCells count="238">
    <mergeCell ref="A1:M1"/>
    <mergeCell ref="H3:I3"/>
    <mergeCell ref="J3:M3"/>
    <mergeCell ref="H5:I5"/>
    <mergeCell ref="J5:M5"/>
    <mergeCell ref="A7:B7"/>
    <mergeCell ref="C7:M7"/>
    <mergeCell ref="A8:B8"/>
    <mergeCell ref="C8:M8"/>
    <mergeCell ref="A9:B9"/>
    <mergeCell ref="C9:M9"/>
    <mergeCell ref="B12:B13"/>
    <mergeCell ref="C12:C13"/>
    <mergeCell ref="D12:F13"/>
    <mergeCell ref="G12:H13"/>
    <mergeCell ref="I12:J12"/>
    <mergeCell ref="K12:K13"/>
    <mergeCell ref="G19:H19"/>
    <mergeCell ref="G20:H20"/>
    <mergeCell ref="G21:H21"/>
    <mergeCell ref="G22:H22"/>
    <mergeCell ref="G23:H23"/>
    <mergeCell ref="G24:H24"/>
    <mergeCell ref="M12:M13"/>
    <mergeCell ref="G14:H14"/>
    <mergeCell ref="G15:H15"/>
    <mergeCell ref="G16:H16"/>
    <mergeCell ref="G17:H17"/>
    <mergeCell ref="G18:H18"/>
    <mergeCell ref="G31:H31"/>
    <mergeCell ref="G32:H32"/>
    <mergeCell ref="G33:H33"/>
    <mergeCell ref="G34:H34"/>
    <mergeCell ref="G35:H35"/>
    <mergeCell ref="G36:H36"/>
    <mergeCell ref="G25:H25"/>
    <mergeCell ref="G26:H26"/>
    <mergeCell ref="G27:H27"/>
    <mergeCell ref="G28:H28"/>
    <mergeCell ref="G29:H29"/>
    <mergeCell ref="G30:H30"/>
    <mergeCell ref="G43:H43"/>
    <mergeCell ref="B45:M45"/>
    <mergeCell ref="A46:M46"/>
    <mergeCell ref="H48:I48"/>
    <mergeCell ref="J48:M48"/>
    <mergeCell ref="H50:I50"/>
    <mergeCell ref="J50:M50"/>
    <mergeCell ref="G37:H37"/>
    <mergeCell ref="G38:H38"/>
    <mergeCell ref="G39:H39"/>
    <mergeCell ref="G40:H40"/>
    <mergeCell ref="G41:H41"/>
    <mergeCell ref="G42:H42"/>
    <mergeCell ref="A54:B54"/>
    <mergeCell ref="C54:F54"/>
    <mergeCell ref="G54:M54"/>
    <mergeCell ref="A55:B55"/>
    <mergeCell ref="C55:F55"/>
    <mergeCell ref="G55:M55"/>
    <mergeCell ref="A52:B52"/>
    <mergeCell ref="C52:F52"/>
    <mergeCell ref="G52:M52"/>
    <mergeCell ref="A53:B53"/>
    <mergeCell ref="C53:F53"/>
    <mergeCell ref="G53:M53"/>
    <mergeCell ref="B60:B61"/>
    <mergeCell ref="C60:C61"/>
    <mergeCell ref="D60:F61"/>
    <mergeCell ref="G60:H61"/>
    <mergeCell ref="I60:J60"/>
    <mergeCell ref="K60:K61"/>
    <mergeCell ref="A56:B56"/>
    <mergeCell ref="C56:F56"/>
    <mergeCell ref="G56:M56"/>
    <mergeCell ref="A57:B57"/>
    <mergeCell ref="C57:F57"/>
    <mergeCell ref="G57:M57"/>
    <mergeCell ref="G67:H67"/>
    <mergeCell ref="G68:H68"/>
    <mergeCell ref="G69:H69"/>
    <mergeCell ref="G70:H70"/>
    <mergeCell ref="G71:H71"/>
    <mergeCell ref="G72:H72"/>
    <mergeCell ref="M60:M61"/>
    <mergeCell ref="G62:H62"/>
    <mergeCell ref="G63:H63"/>
    <mergeCell ref="G64:H64"/>
    <mergeCell ref="G65:H65"/>
    <mergeCell ref="G66:H66"/>
    <mergeCell ref="G79:H79"/>
    <mergeCell ref="G80:H80"/>
    <mergeCell ref="G81:H81"/>
    <mergeCell ref="G82:H82"/>
    <mergeCell ref="G83:H83"/>
    <mergeCell ref="G84:H84"/>
    <mergeCell ref="G73:H73"/>
    <mergeCell ref="G74:H74"/>
    <mergeCell ref="G75:H75"/>
    <mergeCell ref="G76:H76"/>
    <mergeCell ref="G77:H77"/>
    <mergeCell ref="G78:H78"/>
    <mergeCell ref="G91:H91"/>
    <mergeCell ref="B92:M92"/>
    <mergeCell ref="A93:M93"/>
    <mergeCell ref="H95:I95"/>
    <mergeCell ref="J95:M95"/>
    <mergeCell ref="H97:I97"/>
    <mergeCell ref="J97:M97"/>
    <mergeCell ref="G85:H85"/>
    <mergeCell ref="G86:H86"/>
    <mergeCell ref="G87:H87"/>
    <mergeCell ref="G88:H88"/>
    <mergeCell ref="G89:H89"/>
    <mergeCell ref="G90:H90"/>
    <mergeCell ref="C118:D119"/>
    <mergeCell ref="E118:J118"/>
    <mergeCell ref="E119:J119"/>
    <mergeCell ref="C120:D121"/>
    <mergeCell ref="E120:J120"/>
    <mergeCell ref="E121:J121"/>
    <mergeCell ref="G105:K105"/>
    <mergeCell ref="G106:H106"/>
    <mergeCell ref="I106:K106"/>
    <mergeCell ref="C117:D117"/>
    <mergeCell ref="E117:J117"/>
    <mergeCell ref="K117:L117"/>
    <mergeCell ref="C126:D127"/>
    <mergeCell ref="E126:J126"/>
    <mergeCell ref="E127:J127"/>
    <mergeCell ref="C130:D130"/>
    <mergeCell ref="E130:J130"/>
    <mergeCell ref="K130:L130"/>
    <mergeCell ref="C122:D123"/>
    <mergeCell ref="E122:J122"/>
    <mergeCell ref="E123:J123"/>
    <mergeCell ref="C124:D125"/>
    <mergeCell ref="E124:J124"/>
    <mergeCell ref="E125:J125"/>
    <mergeCell ref="C135:D136"/>
    <mergeCell ref="E135:J135"/>
    <mergeCell ref="E136:J136"/>
    <mergeCell ref="C137:D138"/>
    <mergeCell ref="E137:J137"/>
    <mergeCell ref="E138:J138"/>
    <mergeCell ref="C131:D132"/>
    <mergeCell ref="E131:J131"/>
    <mergeCell ref="E132:J132"/>
    <mergeCell ref="C133:D134"/>
    <mergeCell ref="E133:J133"/>
    <mergeCell ref="E134:J134"/>
    <mergeCell ref="H146:I146"/>
    <mergeCell ref="J146:M146"/>
    <mergeCell ref="C151:D151"/>
    <mergeCell ref="E151:L151"/>
    <mergeCell ref="C152:D152"/>
    <mergeCell ref="E152:L152"/>
    <mergeCell ref="C139:D140"/>
    <mergeCell ref="E139:J139"/>
    <mergeCell ref="E140:J140"/>
    <mergeCell ref="B141:M141"/>
    <mergeCell ref="A142:M142"/>
    <mergeCell ref="H144:I144"/>
    <mergeCell ref="J144:M144"/>
    <mergeCell ref="C156:D156"/>
    <mergeCell ref="E156:L156"/>
    <mergeCell ref="B159:B160"/>
    <mergeCell ref="C159:C160"/>
    <mergeCell ref="D159:F160"/>
    <mergeCell ref="G159:H160"/>
    <mergeCell ref="I159:J160"/>
    <mergeCell ref="K159:M160"/>
    <mergeCell ref="C153:D153"/>
    <mergeCell ref="E153:L153"/>
    <mergeCell ref="C154:D154"/>
    <mergeCell ref="E154:L154"/>
    <mergeCell ref="C155:D155"/>
    <mergeCell ref="E155:L155"/>
    <mergeCell ref="G163:H163"/>
    <mergeCell ref="I163:J163"/>
    <mergeCell ref="K163:M163"/>
    <mergeCell ref="G164:H164"/>
    <mergeCell ref="I164:J164"/>
    <mergeCell ref="K164:M164"/>
    <mergeCell ref="G161:H161"/>
    <mergeCell ref="I161:J161"/>
    <mergeCell ref="K161:M161"/>
    <mergeCell ref="G162:H162"/>
    <mergeCell ref="I162:J162"/>
    <mergeCell ref="K162:M162"/>
    <mergeCell ref="G167:H167"/>
    <mergeCell ref="I167:J167"/>
    <mergeCell ref="K167:M167"/>
    <mergeCell ref="G168:H168"/>
    <mergeCell ref="I168:J168"/>
    <mergeCell ref="K168:M168"/>
    <mergeCell ref="G165:H165"/>
    <mergeCell ref="I165:J165"/>
    <mergeCell ref="K165:M165"/>
    <mergeCell ref="G166:H166"/>
    <mergeCell ref="I166:J166"/>
    <mergeCell ref="K166:M166"/>
    <mergeCell ref="G171:H171"/>
    <mergeCell ref="I171:J171"/>
    <mergeCell ref="K171:M171"/>
    <mergeCell ref="G172:H172"/>
    <mergeCell ref="I172:J172"/>
    <mergeCell ref="K172:M172"/>
    <mergeCell ref="G169:H169"/>
    <mergeCell ref="I169:J169"/>
    <mergeCell ref="K169:M169"/>
    <mergeCell ref="G170:H170"/>
    <mergeCell ref="I170:J170"/>
    <mergeCell ref="K170:M170"/>
    <mergeCell ref="G175:H175"/>
    <mergeCell ref="I175:J175"/>
    <mergeCell ref="K175:M175"/>
    <mergeCell ref="G176:H176"/>
    <mergeCell ref="I176:J176"/>
    <mergeCell ref="K176:M176"/>
    <mergeCell ref="G173:H173"/>
    <mergeCell ref="I173:J173"/>
    <mergeCell ref="K173:M173"/>
    <mergeCell ref="G174:H174"/>
    <mergeCell ref="I174:J174"/>
    <mergeCell ref="K174:M174"/>
    <mergeCell ref="G179:H179"/>
    <mergeCell ref="I179:J179"/>
    <mergeCell ref="K179:M179"/>
    <mergeCell ref="G180:H180"/>
    <mergeCell ref="I180:J180"/>
    <mergeCell ref="K180:M180"/>
    <mergeCell ref="G177:H177"/>
    <mergeCell ref="I177:J177"/>
    <mergeCell ref="K177:M177"/>
    <mergeCell ref="G178:H178"/>
    <mergeCell ref="I178:J178"/>
    <mergeCell ref="K178:M178"/>
  </mergeCells>
  <phoneticPr fontId="2"/>
  <dataValidations count="4">
    <dataValidation type="list" allowBlank="1" showInputMessage="1" showErrorMessage="1" sqref="E152:E156">
      <formula1>"リストから選択してください,オリンピック/アジア競技大会/世界(ジュニア)選手権/世界ユニバ,その他国際大会日本代表"</formula1>
    </dataValidation>
    <dataValidation type="list" allowBlank="1" showInputMessage="1" showErrorMessage="1" sqref="E157:J157">
      <formula1>"リストから選択してください,オリンピック,アジア競技大会/世界(ジュニア)選手権/世界ユニバ,その他国際大会日本代表,日本代表合宿選出"</formula1>
    </dataValidation>
    <dataValidation type="list" allowBlank="1" showInputMessage="1" showErrorMessage="1" sqref="L19:L43 K25:K43">
      <formula1>$P$15:$P$15</formula1>
    </dataValidation>
    <dataValidation type="list" allowBlank="1" showInputMessage="1" showErrorMessage="1" sqref="C27:C43 C67:C91 C166:C180">
      <formula1>"成年男子,成年女子,少年男子,少年女子"</formula1>
    </dataValidation>
  </dataValidations>
  <printOptions horizontalCentered="1"/>
  <pageMargins left="0.78740157480314965" right="0.78740157480314965" top="0.78740157480314965" bottom="0.78740157480314965" header="0.51181102362204722" footer="0.51181102362204722"/>
  <pageSetup paperSize="9" scale="77" firstPageNumber="18" orientation="portrait" useFirstPageNumber="1" r:id="rId1"/>
  <headerFooter alignWithMargins="0">
    <oddFooter>&amp;C&amp;P</oddFooter>
  </headerFooter>
  <rowBreaks count="3" manualBreakCount="3">
    <brk id="45" max="16383" man="1"/>
    <brk id="92" max="16383" man="1"/>
    <brk id="14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zoomScaleSheetLayoutView="100" workbookViewId="0">
      <selection activeCell="C161" sqref="C161"/>
    </sheetView>
  </sheetViews>
  <sheetFormatPr defaultRowHeight="21" customHeight="1"/>
  <cols>
    <col min="1" max="1" width="6.375" customWidth="1"/>
    <col min="2" max="2" width="8.75" customWidth="1"/>
    <col min="3" max="3" width="21.25" customWidth="1"/>
    <col min="4" max="4" width="5" customWidth="1"/>
    <col min="6" max="6" width="31.125" customWidth="1"/>
  </cols>
  <sheetData>
    <row r="1" spans="1:8" ht="30" customHeight="1">
      <c r="A1" s="564" t="s">
        <v>163</v>
      </c>
      <c r="B1" s="564"/>
      <c r="C1" s="564"/>
      <c r="D1" s="564"/>
      <c r="E1" s="564"/>
      <c r="F1" s="564"/>
      <c r="G1" s="334"/>
      <c r="H1" s="334"/>
    </row>
    <row r="2" spans="1:8" ht="30" customHeight="1">
      <c r="A2" s="334"/>
      <c r="B2" s="334"/>
      <c r="C2" s="334"/>
      <c r="D2" s="334"/>
      <c r="E2" s="334"/>
      <c r="F2" s="334"/>
      <c r="G2" s="334"/>
      <c r="H2" s="334"/>
    </row>
    <row r="3" spans="1:8" ht="30" customHeight="1">
      <c r="A3" s="334"/>
      <c r="B3" s="334"/>
      <c r="C3" s="334"/>
      <c r="D3" s="334"/>
      <c r="E3" s="49" t="s">
        <v>4</v>
      </c>
      <c r="F3" s="327">
        <f>合遠_実績書!J3</f>
        <v>0</v>
      </c>
      <c r="G3" s="334"/>
      <c r="H3" s="334"/>
    </row>
    <row r="4" spans="1:8" ht="13.5" customHeight="1">
      <c r="A4" s="334"/>
      <c r="B4" s="334"/>
      <c r="C4" s="334"/>
      <c r="D4" s="334"/>
      <c r="E4" s="1"/>
      <c r="F4" s="328"/>
      <c r="G4" s="334"/>
      <c r="H4" s="334"/>
    </row>
    <row r="5" spans="1:8" ht="30" customHeight="1">
      <c r="A5" s="334"/>
      <c r="B5" s="334"/>
      <c r="C5" s="334"/>
      <c r="D5" s="334"/>
      <c r="E5" s="49" t="s">
        <v>5</v>
      </c>
      <c r="F5" s="327">
        <f>合遠_実績書!J5</f>
        <v>0</v>
      </c>
      <c r="G5" s="334"/>
      <c r="H5" s="334"/>
    </row>
    <row r="6" spans="1:8" ht="32.1" customHeight="1">
      <c r="A6" s="334" t="s">
        <v>6</v>
      </c>
      <c r="B6" s="334"/>
      <c r="C6" s="334"/>
      <c r="D6" s="334"/>
      <c r="E6" s="334"/>
      <c r="F6" s="334"/>
      <c r="G6" s="334"/>
      <c r="H6" s="334"/>
    </row>
    <row r="7" spans="1:8" ht="32.1" customHeight="1">
      <c r="A7" s="620" t="s">
        <v>7</v>
      </c>
      <c r="B7" s="620"/>
      <c r="C7" s="620" t="s">
        <v>8</v>
      </c>
      <c r="D7" s="620"/>
      <c r="E7" s="620" t="s">
        <v>9</v>
      </c>
      <c r="F7" s="620"/>
      <c r="G7" s="334"/>
      <c r="H7" s="334"/>
    </row>
    <row r="8" spans="1:8" ht="32.1" customHeight="1">
      <c r="A8" s="620" t="s">
        <v>92</v>
      </c>
      <c r="B8" s="620"/>
      <c r="C8" s="624"/>
      <c r="D8" s="625"/>
      <c r="E8" s="626"/>
      <c r="F8" s="626"/>
      <c r="G8" s="334"/>
      <c r="H8" s="334"/>
    </row>
    <row r="9" spans="1:8" ht="32.1" customHeight="1">
      <c r="A9" s="623" t="s">
        <v>94</v>
      </c>
      <c r="B9" s="623"/>
      <c r="C9" s="624"/>
      <c r="D9" s="625"/>
      <c r="E9" s="626"/>
      <c r="F9" s="626"/>
      <c r="G9" s="334"/>
      <c r="H9" s="334"/>
    </row>
    <row r="10" spans="1:8" ht="32.1" customHeight="1">
      <c r="A10" s="560" t="s">
        <v>11</v>
      </c>
      <c r="B10" s="561"/>
      <c r="C10" s="624">
        <f>SUM(C8:D9)</f>
        <v>0</v>
      </c>
      <c r="D10" s="625"/>
      <c r="E10" s="626"/>
      <c r="F10" s="626"/>
      <c r="G10" s="334"/>
      <c r="H10" s="334"/>
    </row>
    <row r="11" spans="1:8" ht="32.1" customHeight="1">
      <c r="A11" s="334"/>
      <c r="B11" s="334"/>
      <c r="C11" s="334"/>
      <c r="D11" s="334"/>
      <c r="E11" s="334"/>
      <c r="F11" s="334"/>
      <c r="G11" s="334"/>
      <c r="H11" s="334"/>
    </row>
    <row r="12" spans="1:8" ht="32.1" customHeight="1">
      <c r="A12" s="334" t="s">
        <v>12</v>
      </c>
      <c r="B12" s="334"/>
      <c r="C12" s="334"/>
      <c r="D12" s="334"/>
      <c r="E12" s="334"/>
      <c r="F12" s="334"/>
      <c r="G12" s="334"/>
      <c r="H12" s="334"/>
    </row>
    <row r="13" spans="1:8" ht="32.1" customHeight="1">
      <c r="A13" s="620" t="s">
        <v>7</v>
      </c>
      <c r="B13" s="620"/>
      <c r="C13" s="620" t="s">
        <v>8</v>
      </c>
      <c r="D13" s="620"/>
      <c r="E13" s="620" t="s">
        <v>9</v>
      </c>
      <c r="F13" s="620"/>
      <c r="G13" s="334"/>
      <c r="H13" s="334"/>
    </row>
    <row r="14" spans="1:8" ht="32.1" customHeight="1">
      <c r="A14" s="620" t="s">
        <v>13</v>
      </c>
      <c r="B14" s="333" t="s">
        <v>14</v>
      </c>
      <c r="C14" s="621">
        <f>合遠_内訳書!I99</f>
        <v>0</v>
      </c>
      <c r="D14" s="622"/>
      <c r="E14" s="617"/>
      <c r="F14" s="617"/>
      <c r="G14" s="334"/>
      <c r="H14" s="334"/>
    </row>
    <row r="15" spans="1:8" ht="32.1" customHeight="1">
      <c r="A15" s="620"/>
      <c r="B15" s="333" t="s">
        <v>15</v>
      </c>
      <c r="C15" s="621">
        <f>合遠_内訳書!J99</f>
        <v>0</v>
      </c>
      <c r="D15" s="622"/>
      <c r="E15" s="617"/>
      <c r="F15" s="617"/>
      <c r="G15" s="334"/>
      <c r="H15" s="334"/>
    </row>
    <row r="16" spans="1:8" ht="32.1" customHeight="1">
      <c r="A16" s="620" t="s">
        <v>16</v>
      </c>
      <c r="B16" s="620"/>
      <c r="C16" s="621">
        <f>合遠_内訳書!K99</f>
        <v>0</v>
      </c>
      <c r="D16" s="622"/>
      <c r="E16" s="617"/>
      <c r="F16" s="617"/>
      <c r="G16" s="334"/>
      <c r="H16" s="334"/>
    </row>
    <row r="17" spans="1:8" ht="32.1" customHeight="1">
      <c r="A17" s="623" t="s">
        <v>17</v>
      </c>
      <c r="B17" s="623"/>
      <c r="C17" s="621">
        <f>合遠_内訳書!L99</f>
        <v>0</v>
      </c>
      <c r="D17" s="622"/>
      <c r="E17" s="617"/>
      <c r="F17" s="617"/>
      <c r="G17" s="334"/>
      <c r="H17" s="334"/>
    </row>
    <row r="18" spans="1:8" ht="32.1" customHeight="1">
      <c r="A18" s="620" t="s">
        <v>18</v>
      </c>
      <c r="B18" s="620"/>
      <c r="C18" s="621">
        <f>合遠_内訳書!M99</f>
        <v>0</v>
      </c>
      <c r="D18" s="622"/>
      <c r="E18" s="617"/>
      <c r="F18" s="617"/>
      <c r="G18" s="334"/>
      <c r="H18" s="334"/>
    </row>
    <row r="19" spans="1:8" ht="32.1" customHeight="1">
      <c r="A19" s="620" t="s">
        <v>19</v>
      </c>
      <c r="B19" s="620"/>
      <c r="C19" s="621">
        <f>合遠_内訳書!N99</f>
        <v>0</v>
      </c>
      <c r="D19" s="622"/>
      <c r="E19" s="617"/>
      <c r="F19" s="617"/>
      <c r="G19" s="334"/>
      <c r="H19" s="334"/>
    </row>
    <row r="20" spans="1:8" ht="32.1" customHeight="1">
      <c r="A20" s="619" t="s">
        <v>20</v>
      </c>
      <c r="B20" s="620"/>
      <c r="C20" s="621">
        <f>合遠_内訳書!O99</f>
        <v>0</v>
      </c>
      <c r="D20" s="622"/>
      <c r="E20" s="617"/>
      <c r="F20" s="617"/>
      <c r="G20" s="334"/>
      <c r="H20" s="334"/>
    </row>
    <row r="21" spans="1:8" ht="32.1" customHeight="1">
      <c r="A21" s="620" t="s">
        <v>21</v>
      </c>
      <c r="B21" s="620"/>
      <c r="C21" s="621">
        <f>合遠_内訳書!P99</f>
        <v>0</v>
      </c>
      <c r="D21" s="622"/>
      <c r="E21" s="617"/>
      <c r="F21" s="617"/>
      <c r="G21" s="334"/>
      <c r="H21" s="334"/>
    </row>
    <row r="22" spans="1:8" ht="32.1" customHeight="1">
      <c r="A22" s="617"/>
      <c r="B22" s="617"/>
      <c r="C22" s="618"/>
      <c r="D22" s="618"/>
      <c r="E22" s="617"/>
      <c r="F22" s="617"/>
      <c r="G22" s="334"/>
      <c r="H22" s="334"/>
    </row>
    <row r="23" spans="1:8" ht="32.25" customHeight="1">
      <c r="A23" s="560" t="s">
        <v>11</v>
      </c>
      <c r="B23" s="561"/>
      <c r="C23" s="618">
        <f>SUM(C14:D22)</f>
        <v>0</v>
      </c>
      <c r="D23" s="618"/>
      <c r="E23" s="617"/>
      <c r="F23" s="617"/>
      <c r="G23" s="334"/>
      <c r="H23" s="334"/>
    </row>
    <row r="24" spans="1:8" ht="13.5">
      <c r="A24" s="616"/>
      <c r="B24" s="616"/>
      <c r="C24" s="616"/>
      <c r="D24" s="616"/>
      <c r="E24" s="616"/>
      <c r="F24" s="616"/>
      <c r="G24" s="334"/>
      <c r="H24" s="334"/>
    </row>
    <row r="25" spans="1:8" ht="30" customHeight="1"/>
    <row r="26" spans="1:8" ht="30" customHeight="1"/>
    <row r="27" spans="1:8" ht="30" customHeight="1"/>
    <row r="28" spans="1:8" ht="13.5"/>
    <row r="29" spans="1:8" ht="13.5"/>
    <row r="30" spans="1:8" ht="13.5"/>
    <row r="31" spans="1:8" ht="13.5"/>
    <row r="32" spans="1:8" ht="13.5"/>
    <row r="33" ht="13.5"/>
    <row r="34" ht="13.5"/>
    <row r="35" ht="13.5"/>
    <row r="36" ht="13.5"/>
  </sheetData>
  <mergeCells count="48">
    <mergeCell ref="A1:F1"/>
    <mergeCell ref="A7:B7"/>
    <mergeCell ref="C7:D7"/>
    <mergeCell ref="E7:F7"/>
    <mergeCell ref="A8:B8"/>
    <mergeCell ref="C8:D8"/>
    <mergeCell ref="E8:F8"/>
    <mergeCell ref="A9:B9"/>
    <mergeCell ref="C9:D9"/>
    <mergeCell ref="E9:F9"/>
    <mergeCell ref="A10:B10"/>
    <mergeCell ref="C10:D10"/>
    <mergeCell ref="E10:F10"/>
    <mergeCell ref="A13:B13"/>
    <mergeCell ref="C13:D13"/>
    <mergeCell ref="E13:F13"/>
    <mergeCell ref="A14:A15"/>
    <mergeCell ref="C14:D14"/>
    <mergeCell ref="E14:F14"/>
    <mergeCell ref="C15:D15"/>
    <mergeCell ref="E15:F15"/>
    <mergeCell ref="A16:B16"/>
    <mergeCell ref="C16:D16"/>
    <mergeCell ref="E16:F16"/>
    <mergeCell ref="A17:B17"/>
    <mergeCell ref="C17:D17"/>
    <mergeCell ref="E17:F17"/>
    <mergeCell ref="A18:B18"/>
    <mergeCell ref="C18:D18"/>
    <mergeCell ref="E18:F18"/>
    <mergeCell ref="A19:B19"/>
    <mergeCell ref="C19:D19"/>
    <mergeCell ref="E19:F19"/>
    <mergeCell ref="A20:B20"/>
    <mergeCell ref="C20:D20"/>
    <mergeCell ref="E20:F20"/>
    <mergeCell ref="A21:B21"/>
    <mergeCell ref="C21:D21"/>
    <mergeCell ref="E21:F21"/>
    <mergeCell ref="A24:B24"/>
    <mergeCell ref="C24:D24"/>
    <mergeCell ref="E24:F24"/>
    <mergeCell ref="A22:B22"/>
    <mergeCell ref="C22:D22"/>
    <mergeCell ref="E22:F22"/>
    <mergeCell ref="A23:B23"/>
    <mergeCell ref="C23:D23"/>
    <mergeCell ref="E23:F23"/>
  </mergeCells>
  <phoneticPr fontId="2"/>
  <printOptions horizontalCentered="1"/>
  <pageMargins left="0.78740157480314965" right="0.78740157480314965" top="0.78740157480314965" bottom="0.78740157480314965" header="0.51181102362204722" footer="0.51181102362204722"/>
  <pageSetup paperSize="9" orientation="portrait" r:id="rId1"/>
  <headerFooter alignWithMargins="0">
    <oddFooter>&amp;C22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9"/>
  <sheetViews>
    <sheetView view="pageBreakPreview" topLeftCell="A49" zoomScale="70" zoomScaleNormal="100" zoomScaleSheetLayoutView="70" workbookViewId="0">
      <selection activeCell="C161" sqref="C161"/>
    </sheetView>
  </sheetViews>
  <sheetFormatPr defaultRowHeight="17.25"/>
  <cols>
    <col min="1" max="1" width="4.5" style="157" customWidth="1"/>
    <col min="2" max="2" width="7.5" style="115" customWidth="1"/>
    <col min="3" max="3" width="9.75" style="115" customWidth="1"/>
    <col min="4" max="4" width="2.625" style="115" customWidth="1"/>
    <col min="5" max="5" width="9.75" style="115" customWidth="1"/>
    <col min="6" max="6" width="21.625" style="115" customWidth="1"/>
    <col min="7" max="8" width="5.125" style="115" customWidth="1"/>
    <col min="9" max="17" width="11" style="115" customWidth="1"/>
    <col min="18" max="20" width="3.75" style="115" customWidth="1"/>
    <col min="21" max="16384" width="9" style="115"/>
  </cols>
  <sheetData>
    <row r="1" spans="1:17" ht="9" customHeight="1">
      <c r="A1" s="675"/>
      <c r="B1" s="675"/>
      <c r="C1" s="675"/>
    </row>
    <row r="2" spans="1:17" ht="21" customHeight="1">
      <c r="A2" s="658" t="s">
        <v>164</v>
      </c>
      <c r="B2" s="658"/>
      <c r="C2" s="658"/>
      <c r="D2" s="658"/>
      <c r="E2" s="658"/>
      <c r="F2" s="658"/>
      <c r="G2" s="658"/>
      <c r="H2" s="658"/>
      <c r="I2" s="658"/>
      <c r="J2" s="658"/>
      <c r="K2" s="658"/>
      <c r="L2" s="658"/>
      <c r="M2" s="658"/>
      <c r="N2" s="658"/>
      <c r="O2" s="658"/>
      <c r="P2" s="658"/>
      <c r="Q2" s="658"/>
    </row>
    <row r="3" spans="1:17" ht="9" customHeight="1">
      <c r="I3" s="116"/>
      <c r="J3" s="116"/>
    </row>
    <row r="4" spans="1:17" ht="18.75" customHeight="1">
      <c r="C4" s="117" t="s">
        <v>0</v>
      </c>
      <c r="D4" s="659">
        <f>合遠_実績書!J3</f>
        <v>0</v>
      </c>
      <c r="E4" s="659"/>
      <c r="F4" s="659"/>
      <c r="O4" s="118"/>
    </row>
    <row r="5" spans="1:17" ht="10.5" customHeight="1" thickBot="1"/>
    <row r="6" spans="1:17" s="119" customFormat="1" ht="15" customHeight="1">
      <c r="A6" s="660" t="s">
        <v>22</v>
      </c>
      <c r="B6" s="662" t="s">
        <v>73</v>
      </c>
      <c r="C6" s="664" t="s">
        <v>2</v>
      </c>
      <c r="D6" s="665"/>
      <c r="E6" s="666"/>
      <c r="F6" s="662" t="s">
        <v>3</v>
      </c>
      <c r="G6" s="670" t="s">
        <v>23</v>
      </c>
      <c r="H6" s="671"/>
      <c r="I6" s="672" t="s">
        <v>24</v>
      </c>
      <c r="J6" s="673"/>
      <c r="K6" s="673"/>
      <c r="L6" s="673"/>
      <c r="M6" s="673"/>
      <c r="N6" s="673"/>
      <c r="O6" s="673"/>
      <c r="P6" s="673"/>
      <c r="Q6" s="674"/>
    </row>
    <row r="7" spans="1:17" s="119" customFormat="1" ht="15" customHeight="1" thickBot="1">
      <c r="A7" s="661"/>
      <c r="B7" s="663"/>
      <c r="C7" s="667"/>
      <c r="D7" s="668"/>
      <c r="E7" s="669"/>
      <c r="F7" s="663"/>
      <c r="G7" s="120" t="s">
        <v>25</v>
      </c>
      <c r="H7" s="121" t="s">
        <v>26</v>
      </c>
      <c r="I7" s="122" t="s">
        <v>14</v>
      </c>
      <c r="J7" s="123" t="s">
        <v>15</v>
      </c>
      <c r="K7" s="123" t="s">
        <v>27</v>
      </c>
      <c r="L7" s="124" t="s">
        <v>28</v>
      </c>
      <c r="M7" s="124" t="s">
        <v>18</v>
      </c>
      <c r="N7" s="124" t="s">
        <v>19</v>
      </c>
      <c r="O7" s="124" t="s">
        <v>29</v>
      </c>
      <c r="P7" s="125" t="s">
        <v>21</v>
      </c>
      <c r="Q7" s="126" t="s">
        <v>30</v>
      </c>
    </row>
    <row r="8" spans="1:17" s="132" customFormat="1" ht="19.5" customHeight="1">
      <c r="A8" s="158">
        <v>1</v>
      </c>
      <c r="B8" s="127"/>
      <c r="C8" s="128"/>
      <c r="D8" s="129" t="s">
        <v>74</v>
      </c>
      <c r="E8" s="130"/>
      <c r="F8" s="181"/>
      <c r="G8" s="182"/>
      <c r="H8" s="230"/>
      <c r="I8" s="50"/>
      <c r="J8" s="51"/>
      <c r="K8" s="51"/>
      <c r="L8" s="52"/>
      <c r="M8" s="52"/>
      <c r="N8" s="52"/>
      <c r="O8" s="52"/>
      <c r="P8" s="53"/>
      <c r="Q8" s="131">
        <f>SUM(I8:P8)</f>
        <v>0</v>
      </c>
    </row>
    <row r="9" spans="1:17" s="132" customFormat="1" ht="19.5" customHeight="1">
      <c r="A9" s="159">
        <v>2</v>
      </c>
      <c r="B9" s="243"/>
      <c r="C9" s="226"/>
      <c r="D9" s="133" t="s">
        <v>44</v>
      </c>
      <c r="E9" s="228"/>
      <c r="F9" s="231"/>
      <c r="G9" s="232"/>
      <c r="H9" s="233"/>
      <c r="I9" s="54"/>
      <c r="J9" s="55"/>
      <c r="K9" s="55"/>
      <c r="L9" s="56"/>
      <c r="M9" s="56"/>
      <c r="N9" s="56"/>
      <c r="O9" s="56"/>
      <c r="P9" s="57"/>
      <c r="Q9" s="75">
        <f>SUM(L9:P9)</f>
        <v>0</v>
      </c>
    </row>
    <row r="10" spans="1:17" s="132" customFormat="1" ht="19.5" customHeight="1">
      <c r="A10" s="160">
        <v>3</v>
      </c>
      <c r="B10" s="243"/>
      <c r="C10" s="174"/>
      <c r="D10" s="133" t="s">
        <v>44</v>
      </c>
      <c r="E10" s="178"/>
      <c r="F10" s="231"/>
      <c r="G10" s="185"/>
      <c r="H10" s="234"/>
      <c r="I10" s="58"/>
      <c r="J10" s="59"/>
      <c r="K10" s="59"/>
      <c r="L10" s="60"/>
      <c r="M10" s="60"/>
      <c r="N10" s="60"/>
      <c r="O10" s="60"/>
      <c r="P10" s="61"/>
      <c r="Q10" s="75">
        <f>SUM(L10:P10)</f>
        <v>0</v>
      </c>
    </row>
    <row r="11" spans="1:17" s="132" customFormat="1" ht="19.5" customHeight="1">
      <c r="A11" s="160">
        <v>4</v>
      </c>
      <c r="B11" s="243"/>
      <c r="C11" s="174"/>
      <c r="D11" s="133" t="s">
        <v>44</v>
      </c>
      <c r="E11" s="178"/>
      <c r="F11" s="231"/>
      <c r="G11" s="185"/>
      <c r="H11" s="234"/>
      <c r="I11" s="58"/>
      <c r="J11" s="59"/>
      <c r="K11" s="59"/>
      <c r="L11" s="60"/>
      <c r="M11" s="60"/>
      <c r="N11" s="60"/>
      <c r="O11" s="60"/>
      <c r="P11" s="61"/>
      <c r="Q11" s="75">
        <f>SUM(L11:P11)</f>
        <v>0</v>
      </c>
    </row>
    <row r="12" spans="1:17" s="132" customFormat="1" ht="19.5" customHeight="1">
      <c r="A12" s="161">
        <v>5</v>
      </c>
      <c r="B12" s="243"/>
      <c r="C12" s="174"/>
      <c r="D12" s="133" t="s">
        <v>74</v>
      </c>
      <c r="E12" s="178"/>
      <c r="F12" s="184"/>
      <c r="G12" s="185"/>
      <c r="H12" s="234"/>
      <c r="I12" s="58"/>
      <c r="J12" s="59"/>
      <c r="K12" s="59"/>
      <c r="L12" s="60"/>
      <c r="M12" s="60"/>
      <c r="N12" s="60"/>
      <c r="O12" s="60"/>
      <c r="P12" s="61"/>
      <c r="Q12" s="75">
        <f>SUM(L12:P12)</f>
        <v>0</v>
      </c>
    </row>
    <row r="13" spans="1:17" s="132" customFormat="1" ht="19.5" customHeight="1">
      <c r="A13" s="162">
        <v>6</v>
      </c>
      <c r="B13" s="244"/>
      <c r="C13" s="176"/>
      <c r="D13" s="134" t="s">
        <v>74</v>
      </c>
      <c r="E13" s="180"/>
      <c r="F13" s="190"/>
      <c r="G13" s="191"/>
      <c r="H13" s="235"/>
      <c r="I13" s="62"/>
      <c r="J13" s="63"/>
      <c r="K13" s="63"/>
      <c r="L13" s="64"/>
      <c r="M13" s="64"/>
      <c r="N13" s="64"/>
      <c r="O13" s="64"/>
      <c r="P13" s="65"/>
      <c r="Q13" s="135">
        <f>SUM(I13:P13)</f>
        <v>0</v>
      </c>
    </row>
    <row r="14" spans="1:17" s="132" customFormat="1" ht="19.5" customHeight="1">
      <c r="A14" s="159">
        <v>7</v>
      </c>
      <c r="B14" s="245"/>
      <c r="C14" s="226"/>
      <c r="D14" s="133" t="s">
        <v>44</v>
      </c>
      <c r="E14" s="228"/>
      <c r="F14" s="231"/>
      <c r="G14" s="232"/>
      <c r="H14" s="236"/>
      <c r="I14" s="54"/>
      <c r="J14" s="55"/>
      <c r="K14" s="55"/>
      <c r="L14" s="56"/>
      <c r="M14" s="56"/>
      <c r="N14" s="56"/>
      <c r="O14" s="56"/>
      <c r="P14" s="57"/>
      <c r="Q14" s="75">
        <f>SUM(I14:P14)</f>
        <v>0</v>
      </c>
    </row>
    <row r="15" spans="1:17" s="132" customFormat="1" ht="19.5" customHeight="1">
      <c r="A15" s="161">
        <v>8</v>
      </c>
      <c r="B15" s="246"/>
      <c r="C15" s="227"/>
      <c r="D15" s="136" t="s">
        <v>44</v>
      </c>
      <c r="E15" s="229"/>
      <c r="F15" s="237"/>
      <c r="G15" s="238"/>
      <c r="H15" s="239"/>
      <c r="I15" s="67"/>
      <c r="J15" s="68"/>
      <c r="K15" s="69"/>
      <c r="L15" s="70"/>
      <c r="M15" s="70"/>
      <c r="N15" s="70"/>
      <c r="O15" s="70"/>
      <c r="P15" s="71"/>
      <c r="Q15" s="89">
        <f>SUM(I15:P15)</f>
        <v>0</v>
      </c>
    </row>
    <row r="16" spans="1:17" s="132" customFormat="1" ht="19.5" customHeight="1">
      <c r="A16" s="160">
        <v>9</v>
      </c>
      <c r="B16" s="243"/>
      <c r="C16" s="174"/>
      <c r="D16" s="137" t="s">
        <v>74</v>
      </c>
      <c r="E16" s="178"/>
      <c r="F16" s="184"/>
      <c r="G16" s="185"/>
      <c r="H16" s="186"/>
      <c r="I16" s="72"/>
      <c r="J16" s="69"/>
      <c r="K16" s="69"/>
      <c r="L16" s="70"/>
      <c r="M16" s="70"/>
      <c r="N16" s="60"/>
      <c r="O16" s="60"/>
      <c r="P16" s="61"/>
      <c r="Q16" s="75">
        <f t="shared" ref="Q16:Q30" si="0">SUM(I16:P16)</f>
        <v>0</v>
      </c>
    </row>
    <row r="17" spans="1:17" s="132" customFormat="1" ht="19.5" customHeight="1">
      <c r="A17" s="163">
        <v>10</v>
      </c>
      <c r="B17" s="247"/>
      <c r="C17" s="175"/>
      <c r="D17" s="138" t="s">
        <v>44</v>
      </c>
      <c r="E17" s="179"/>
      <c r="F17" s="240"/>
      <c r="G17" s="241"/>
      <c r="H17" s="242"/>
      <c r="I17" s="139"/>
      <c r="J17" s="140"/>
      <c r="K17" s="141"/>
      <c r="L17" s="73"/>
      <c r="M17" s="73"/>
      <c r="N17" s="73"/>
      <c r="O17" s="73"/>
      <c r="P17" s="74"/>
      <c r="Q17" s="79">
        <f t="shared" si="0"/>
        <v>0</v>
      </c>
    </row>
    <row r="18" spans="1:17" s="132" customFormat="1" ht="19.5" customHeight="1">
      <c r="A18" s="159">
        <v>11</v>
      </c>
      <c r="B18" s="245"/>
      <c r="C18" s="226"/>
      <c r="D18" s="133" t="s">
        <v>44</v>
      </c>
      <c r="E18" s="228"/>
      <c r="F18" s="231"/>
      <c r="G18" s="232"/>
      <c r="H18" s="236"/>
      <c r="I18" s="142"/>
      <c r="J18" s="143"/>
      <c r="K18" s="144"/>
      <c r="L18" s="56"/>
      <c r="M18" s="143"/>
      <c r="N18" s="56"/>
      <c r="O18" s="56"/>
      <c r="P18" s="57"/>
      <c r="Q18" s="145">
        <f t="shared" si="0"/>
        <v>0</v>
      </c>
    </row>
    <row r="19" spans="1:17" s="132" customFormat="1" ht="19.5" customHeight="1">
      <c r="A19" s="160">
        <v>12</v>
      </c>
      <c r="B19" s="248"/>
      <c r="C19" s="198"/>
      <c r="D19" s="199" t="s">
        <v>44</v>
      </c>
      <c r="E19" s="200"/>
      <c r="F19" s="201"/>
      <c r="G19" s="202"/>
      <c r="H19" s="203"/>
      <c r="I19" s="146"/>
      <c r="J19" s="147"/>
      <c r="K19" s="147"/>
      <c r="L19" s="147"/>
      <c r="M19" s="60"/>
      <c r="N19" s="60"/>
      <c r="O19" s="60"/>
      <c r="P19" s="61"/>
      <c r="Q19" s="75">
        <f t="shared" si="0"/>
        <v>0</v>
      </c>
    </row>
    <row r="20" spans="1:17" s="132" customFormat="1" ht="19.5" customHeight="1">
      <c r="A20" s="163">
        <v>13</v>
      </c>
      <c r="B20" s="249"/>
      <c r="C20" s="205"/>
      <c r="D20" s="206" t="s">
        <v>44</v>
      </c>
      <c r="E20" s="207"/>
      <c r="F20" s="208"/>
      <c r="G20" s="209"/>
      <c r="H20" s="210"/>
      <c r="I20" s="76"/>
      <c r="J20" s="77"/>
      <c r="K20" s="77"/>
      <c r="L20" s="78"/>
      <c r="M20" s="78"/>
      <c r="N20" s="73"/>
      <c r="O20" s="73"/>
      <c r="P20" s="74"/>
      <c r="Q20" s="79">
        <f t="shared" si="0"/>
        <v>0</v>
      </c>
    </row>
    <row r="21" spans="1:17" s="132" customFormat="1" ht="19.5" customHeight="1">
      <c r="A21" s="162">
        <v>14</v>
      </c>
      <c r="B21" s="250"/>
      <c r="C21" s="212"/>
      <c r="D21" s="213" t="s">
        <v>44</v>
      </c>
      <c r="E21" s="214"/>
      <c r="F21" s="215"/>
      <c r="G21" s="216"/>
      <c r="H21" s="217"/>
      <c r="I21" s="62"/>
      <c r="J21" s="63"/>
      <c r="K21" s="63"/>
      <c r="L21" s="63"/>
      <c r="M21" s="63"/>
      <c r="N21" s="63"/>
      <c r="O21" s="63"/>
      <c r="P21" s="80"/>
      <c r="Q21" s="81">
        <f t="shared" si="0"/>
        <v>0</v>
      </c>
    </row>
    <row r="22" spans="1:17" s="132" customFormat="1" ht="19.5" customHeight="1">
      <c r="A22" s="160">
        <v>15</v>
      </c>
      <c r="B22" s="248"/>
      <c r="C22" s="198"/>
      <c r="D22" s="199" t="s">
        <v>44</v>
      </c>
      <c r="E22" s="200"/>
      <c r="F22" s="201"/>
      <c r="G22" s="202"/>
      <c r="H22" s="203"/>
      <c r="I22" s="58"/>
      <c r="J22" s="59"/>
      <c r="K22" s="59"/>
      <c r="L22" s="59"/>
      <c r="M22" s="59"/>
      <c r="N22" s="59"/>
      <c r="O22" s="59"/>
      <c r="P22" s="82"/>
      <c r="Q22" s="83">
        <f t="shared" si="0"/>
        <v>0</v>
      </c>
    </row>
    <row r="23" spans="1:17" s="132" customFormat="1" ht="19.5" customHeight="1">
      <c r="A23" s="160">
        <v>16</v>
      </c>
      <c r="B23" s="248"/>
      <c r="C23" s="198"/>
      <c r="D23" s="199" t="s">
        <v>44</v>
      </c>
      <c r="E23" s="200"/>
      <c r="F23" s="201"/>
      <c r="G23" s="202"/>
      <c r="H23" s="203"/>
      <c r="I23" s="58"/>
      <c r="J23" s="59"/>
      <c r="K23" s="59"/>
      <c r="L23" s="59"/>
      <c r="M23" s="59"/>
      <c r="N23" s="59"/>
      <c r="O23" s="59"/>
      <c r="P23" s="82"/>
      <c r="Q23" s="83">
        <f t="shared" si="0"/>
        <v>0</v>
      </c>
    </row>
    <row r="24" spans="1:17" s="132" customFormat="1" ht="19.5" customHeight="1">
      <c r="A24" s="160">
        <v>17</v>
      </c>
      <c r="B24" s="248"/>
      <c r="C24" s="198"/>
      <c r="D24" s="199" t="s">
        <v>44</v>
      </c>
      <c r="E24" s="200"/>
      <c r="F24" s="201"/>
      <c r="G24" s="202"/>
      <c r="H24" s="203"/>
      <c r="I24" s="58"/>
      <c r="J24" s="59"/>
      <c r="K24" s="59"/>
      <c r="L24" s="59"/>
      <c r="M24" s="59"/>
      <c r="N24" s="59"/>
      <c r="O24" s="59"/>
      <c r="P24" s="82"/>
      <c r="Q24" s="83">
        <f t="shared" si="0"/>
        <v>0</v>
      </c>
    </row>
    <row r="25" spans="1:17" s="132" customFormat="1" ht="19.5" customHeight="1">
      <c r="A25" s="163">
        <v>18</v>
      </c>
      <c r="B25" s="249"/>
      <c r="C25" s="205"/>
      <c r="D25" s="206" t="s">
        <v>44</v>
      </c>
      <c r="E25" s="207"/>
      <c r="F25" s="208"/>
      <c r="G25" s="209"/>
      <c r="H25" s="210"/>
      <c r="I25" s="84"/>
      <c r="J25" s="85"/>
      <c r="K25" s="85"/>
      <c r="L25" s="85"/>
      <c r="M25" s="85"/>
      <c r="N25" s="85"/>
      <c r="O25" s="85"/>
      <c r="P25" s="86"/>
      <c r="Q25" s="87">
        <f t="shared" si="0"/>
        <v>0</v>
      </c>
    </row>
    <row r="26" spans="1:17" s="132" customFormat="1" ht="19.5" customHeight="1">
      <c r="A26" s="162">
        <v>19</v>
      </c>
      <c r="B26" s="250"/>
      <c r="C26" s="212"/>
      <c r="D26" s="213" t="s">
        <v>44</v>
      </c>
      <c r="E26" s="214"/>
      <c r="F26" s="215"/>
      <c r="G26" s="216"/>
      <c r="H26" s="217"/>
      <c r="I26" s="62"/>
      <c r="J26" s="63"/>
      <c r="K26" s="63"/>
      <c r="L26" s="63"/>
      <c r="M26" s="63"/>
      <c r="N26" s="63"/>
      <c r="O26" s="63"/>
      <c r="P26" s="80"/>
      <c r="Q26" s="81">
        <f t="shared" si="0"/>
        <v>0</v>
      </c>
    </row>
    <row r="27" spans="1:17" s="132" customFormat="1" ht="19.5" customHeight="1">
      <c r="A27" s="160">
        <v>20</v>
      </c>
      <c r="B27" s="248"/>
      <c r="C27" s="198"/>
      <c r="D27" s="199" t="s">
        <v>44</v>
      </c>
      <c r="E27" s="200"/>
      <c r="F27" s="201"/>
      <c r="G27" s="202"/>
      <c r="H27" s="203"/>
      <c r="I27" s="58"/>
      <c r="J27" s="59"/>
      <c r="K27" s="59"/>
      <c r="L27" s="59"/>
      <c r="M27" s="59"/>
      <c r="N27" s="59"/>
      <c r="O27" s="59"/>
      <c r="P27" s="82"/>
      <c r="Q27" s="83">
        <f t="shared" si="0"/>
        <v>0</v>
      </c>
    </row>
    <row r="28" spans="1:17" s="132" customFormat="1" ht="19.5" customHeight="1">
      <c r="A28" s="160">
        <v>21</v>
      </c>
      <c r="B28" s="248"/>
      <c r="C28" s="198"/>
      <c r="D28" s="199" t="s">
        <v>44</v>
      </c>
      <c r="E28" s="200"/>
      <c r="F28" s="201"/>
      <c r="G28" s="202"/>
      <c r="H28" s="203"/>
      <c r="I28" s="58"/>
      <c r="J28" s="59"/>
      <c r="K28" s="59"/>
      <c r="L28" s="59"/>
      <c r="M28" s="59"/>
      <c r="N28" s="59"/>
      <c r="O28" s="59"/>
      <c r="P28" s="82"/>
      <c r="Q28" s="83">
        <f>SUM(I28:P28)</f>
        <v>0</v>
      </c>
    </row>
    <row r="29" spans="1:17" s="132" customFormat="1" ht="19.5" customHeight="1">
      <c r="A29" s="160">
        <v>22</v>
      </c>
      <c r="B29" s="248"/>
      <c r="C29" s="198"/>
      <c r="D29" s="199" t="s">
        <v>44</v>
      </c>
      <c r="E29" s="200"/>
      <c r="F29" s="201"/>
      <c r="G29" s="202"/>
      <c r="H29" s="203"/>
      <c r="I29" s="58"/>
      <c r="J29" s="59"/>
      <c r="K29" s="59"/>
      <c r="L29" s="59"/>
      <c r="M29" s="59"/>
      <c r="N29" s="59"/>
      <c r="O29" s="59"/>
      <c r="P29" s="82"/>
      <c r="Q29" s="83">
        <f t="shared" si="0"/>
        <v>0</v>
      </c>
    </row>
    <row r="30" spans="1:17" s="132" customFormat="1" ht="19.5" customHeight="1" thickBot="1">
      <c r="A30" s="163">
        <v>23</v>
      </c>
      <c r="B30" s="249"/>
      <c r="C30" s="205"/>
      <c r="D30" s="206" t="s">
        <v>44</v>
      </c>
      <c r="E30" s="207"/>
      <c r="F30" s="208"/>
      <c r="G30" s="209"/>
      <c r="H30" s="210"/>
      <c r="I30" s="84"/>
      <c r="J30" s="85"/>
      <c r="K30" s="85"/>
      <c r="L30" s="85"/>
      <c r="M30" s="85"/>
      <c r="N30" s="85"/>
      <c r="O30" s="85"/>
      <c r="P30" s="86"/>
      <c r="Q30" s="87">
        <f t="shared" si="0"/>
        <v>0</v>
      </c>
    </row>
    <row r="31" spans="1:17" s="132" customFormat="1" ht="36.75" customHeight="1" thickTop="1" thickBot="1">
      <c r="A31" s="640" t="s">
        <v>31</v>
      </c>
      <c r="B31" s="641"/>
      <c r="C31" s="641"/>
      <c r="D31" s="641"/>
      <c r="E31" s="641"/>
      <c r="F31" s="641"/>
      <c r="G31" s="641"/>
      <c r="H31" s="641"/>
      <c r="I31" s="148">
        <f t="shared" ref="I31:Q31" si="1">SUM(I8:I30)</f>
        <v>0</v>
      </c>
      <c r="J31" s="149">
        <f t="shared" si="1"/>
        <v>0</v>
      </c>
      <c r="K31" s="149">
        <f t="shared" si="1"/>
        <v>0</v>
      </c>
      <c r="L31" s="149">
        <f t="shared" si="1"/>
        <v>0</v>
      </c>
      <c r="M31" s="149">
        <f t="shared" si="1"/>
        <v>0</v>
      </c>
      <c r="N31" s="149">
        <f t="shared" si="1"/>
        <v>0</v>
      </c>
      <c r="O31" s="149">
        <f t="shared" si="1"/>
        <v>0</v>
      </c>
      <c r="P31" s="150">
        <f t="shared" si="1"/>
        <v>0</v>
      </c>
      <c r="Q31" s="151">
        <f t="shared" si="1"/>
        <v>0</v>
      </c>
    </row>
    <row r="32" spans="1:17" ht="11.25" customHeight="1">
      <c r="A32" s="657"/>
      <c r="B32" s="657"/>
      <c r="C32" s="657"/>
    </row>
    <row r="33" spans="1:17" ht="21" customHeight="1">
      <c r="A33" s="658" t="s">
        <v>165</v>
      </c>
      <c r="B33" s="658"/>
      <c r="C33" s="658"/>
      <c r="D33" s="658"/>
      <c r="E33" s="658"/>
      <c r="F33" s="658"/>
      <c r="G33" s="658"/>
      <c r="H33" s="658"/>
      <c r="I33" s="658"/>
      <c r="J33" s="658"/>
      <c r="K33" s="658"/>
      <c r="L33" s="658"/>
      <c r="M33" s="658"/>
      <c r="N33" s="658"/>
      <c r="O33" s="658"/>
      <c r="P33" s="658"/>
      <c r="Q33" s="658"/>
    </row>
    <row r="34" spans="1:17" ht="9" customHeight="1">
      <c r="I34" s="116"/>
      <c r="J34" s="116"/>
    </row>
    <row r="35" spans="1:17" ht="18.75" customHeight="1">
      <c r="C35" s="117" t="s">
        <v>0</v>
      </c>
      <c r="D35" s="659">
        <f>D4</f>
        <v>0</v>
      </c>
      <c r="E35" s="659"/>
      <c r="F35" s="659"/>
    </row>
    <row r="36" spans="1:17" ht="10.5" customHeight="1" thickBot="1"/>
    <row r="37" spans="1:17" s="119" customFormat="1" ht="15" customHeight="1">
      <c r="A37" s="660" t="s">
        <v>22</v>
      </c>
      <c r="B37" s="662" t="s">
        <v>73</v>
      </c>
      <c r="C37" s="664" t="s">
        <v>2</v>
      </c>
      <c r="D37" s="665"/>
      <c r="E37" s="666"/>
      <c r="F37" s="662" t="s">
        <v>3</v>
      </c>
      <c r="G37" s="670" t="s">
        <v>39</v>
      </c>
      <c r="H37" s="671"/>
      <c r="I37" s="672" t="s">
        <v>24</v>
      </c>
      <c r="J37" s="673"/>
      <c r="K37" s="673"/>
      <c r="L37" s="673"/>
      <c r="M37" s="673"/>
      <c r="N37" s="673"/>
      <c r="O37" s="673"/>
      <c r="P37" s="673"/>
      <c r="Q37" s="674"/>
    </row>
    <row r="38" spans="1:17" s="119" customFormat="1" ht="15" customHeight="1" thickBot="1">
      <c r="A38" s="661"/>
      <c r="B38" s="663"/>
      <c r="C38" s="667"/>
      <c r="D38" s="668"/>
      <c r="E38" s="669"/>
      <c r="F38" s="663"/>
      <c r="G38" s="120" t="s">
        <v>25</v>
      </c>
      <c r="H38" s="121" t="s">
        <v>26</v>
      </c>
      <c r="I38" s="122" t="s">
        <v>14</v>
      </c>
      <c r="J38" s="123" t="s">
        <v>15</v>
      </c>
      <c r="K38" s="123" t="s">
        <v>27</v>
      </c>
      <c r="L38" s="123" t="s">
        <v>28</v>
      </c>
      <c r="M38" s="123" t="s">
        <v>18</v>
      </c>
      <c r="N38" s="123" t="s">
        <v>19</v>
      </c>
      <c r="O38" s="123" t="s">
        <v>29</v>
      </c>
      <c r="P38" s="121" t="s">
        <v>21</v>
      </c>
      <c r="Q38" s="152" t="s">
        <v>30</v>
      </c>
    </row>
    <row r="39" spans="1:17" s="132" customFormat="1" ht="18.75" customHeight="1">
      <c r="A39" s="158">
        <v>1</v>
      </c>
      <c r="B39" s="193"/>
      <c r="C39" s="173"/>
      <c r="D39" s="129" t="s">
        <v>74</v>
      </c>
      <c r="E39" s="177"/>
      <c r="F39" s="181"/>
      <c r="G39" s="182"/>
      <c r="H39" s="183"/>
      <c r="I39" s="50"/>
      <c r="J39" s="51"/>
      <c r="K39" s="51"/>
      <c r="L39" s="51"/>
      <c r="M39" s="51"/>
      <c r="N39" s="51"/>
      <c r="O39" s="51"/>
      <c r="P39" s="88"/>
      <c r="Q39" s="153">
        <f>SUM(I39:P39)</f>
        <v>0</v>
      </c>
    </row>
    <row r="40" spans="1:17" s="132" customFormat="1" ht="18.75" customHeight="1">
      <c r="A40" s="160">
        <v>2</v>
      </c>
      <c r="B40" s="194"/>
      <c r="C40" s="174"/>
      <c r="D40" s="137" t="s">
        <v>74</v>
      </c>
      <c r="E40" s="178"/>
      <c r="F40" s="184"/>
      <c r="G40" s="185"/>
      <c r="H40" s="186"/>
      <c r="I40" s="58"/>
      <c r="J40" s="59"/>
      <c r="K40" s="59"/>
      <c r="L40" s="59"/>
      <c r="M40" s="59"/>
      <c r="N40" s="59"/>
      <c r="O40" s="59"/>
      <c r="P40" s="82"/>
      <c r="Q40" s="75">
        <f>SUM(I40:P40)</f>
        <v>0</v>
      </c>
    </row>
    <row r="41" spans="1:17" s="132" customFormat="1" ht="18.75" customHeight="1">
      <c r="A41" s="160">
        <v>3</v>
      </c>
      <c r="B41" s="194"/>
      <c r="C41" s="174"/>
      <c r="D41" s="137" t="s">
        <v>74</v>
      </c>
      <c r="E41" s="178"/>
      <c r="F41" s="184"/>
      <c r="G41" s="185"/>
      <c r="H41" s="186"/>
      <c r="I41" s="58"/>
      <c r="J41" s="59"/>
      <c r="K41" s="59"/>
      <c r="L41" s="59"/>
      <c r="M41" s="59"/>
      <c r="N41" s="59"/>
      <c r="O41" s="59"/>
      <c r="P41" s="82"/>
      <c r="Q41" s="75">
        <f>SUM(I41:P41)</f>
        <v>0</v>
      </c>
    </row>
    <row r="42" spans="1:17" s="132" customFormat="1" ht="18.75" customHeight="1">
      <c r="A42" s="160">
        <v>4</v>
      </c>
      <c r="B42" s="194"/>
      <c r="C42" s="174"/>
      <c r="D42" s="137" t="s">
        <v>74</v>
      </c>
      <c r="E42" s="178"/>
      <c r="F42" s="184"/>
      <c r="G42" s="185"/>
      <c r="H42" s="186"/>
      <c r="I42" s="154"/>
      <c r="J42" s="60"/>
      <c r="K42" s="60"/>
      <c r="L42" s="60"/>
      <c r="M42" s="60"/>
      <c r="N42" s="60"/>
      <c r="O42" s="60"/>
      <c r="P42" s="61"/>
      <c r="Q42" s="75">
        <f t="shared" ref="Q42:Q63" si="2">SUM(I42:P42)</f>
        <v>0</v>
      </c>
    </row>
    <row r="43" spans="1:17" s="132" customFormat="1" ht="18.75" customHeight="1">
      <c r="A43" s="163">
        <v>5</v>
      </c>
      <c r="B43" s="195"/>
      <c r="C43" s="175"/>
      <c r="D43" s="138" t="s">
        <v>74</v>
      </c>
      <c r="E43" s="179"/>
      <c r="F43" s="187"/>
      <c r="G43" s="188"/>
      <c r="H43" s="189"/>
      <c r="I43" s="84"/>
      <c r="J43" s="85"/>
      <c r="K43" s="85"/>
      <c r="L43" s="85"/>
      <c r="M43" s="85"/>
      <c r="N43" s="85"/>
      <c r="O43" s="85"/>
      <c r="P43" s="86"/>
      <c r="Q43" s="89">
        <f t="shared" si="2"/>
        <v>0</v>
      </c>
    </row>
    <row r="44" spans="1:17" s="132" customFormat="1" ht="18.75" customHeight="1">
      <c r="A44" s="162">
        <v>6</v>
      </c>
      <c r="B44" s="196"/>
      <c r="C44" s="176"/>
      <c r="D44" s="134" t="s">
        <v>74</v>
      </c>
      <c r="E44" s="180"/>
      <c r="F44" s="190"/>
      <c r="G44" s="191"/>
      <c r="H44" s="192"/>
      <c r="I44" s="62"/>
      <c r="J44" s="63"/>
      <c r="K44" s="63"/>
      <c r="L44" s="63"/>
      <c r="M44" s="63"/>
      <c r="N44" s="63"/>
      <c r="O44" s="63"/>
      <c r="P44" s="80"/>
      <c r="Q44" s="135">
        <f t="shared" si="2"/>
        <v>0</v>
      </c>
    </row>
    <row r="45" spans="1:17" s="132" customFormat="1" ht="18.75" customHeight="1">
      <c r="A45" s="160">
        <v>7</v>
      </c>
      <c r="B45" s="194"/>
      <c r="C45" s="174"/>
      <c r="D45" s="137" t="s">
        <v>74</v>
      </c>
      <c r="E45" s="178"/>
      <c r="F45" s="184"/>
      <c r="G45" s="185"/>
      <c r="H45" s="186"/>
      <c r="I45" s="58"/>
      <c r="J45" s="59"/>
      <c r="K45" s="59"/>
      <c r="L45" s="59"/>
      <c r="M45" s="59"/>
      <c r="N45" s="59"/>
      <c r="O45" s="59"/>
      <c r="P45" s="82"/>
      <c r="Q45" s="75">
        <f t="shared" si="2"/>
        <v>0</v>
      </c>
    </row>
    <row r="46" spans="1:17" s="132" customFormat="1" ht="18.75" customHeight="1">
      <c r="A46" s="160">
        <v>8</v>
      </c>
      <c r="B46" s="194"/>
      <c r="C46" s="174"/>
      <c r="D46" s="137" t="s">
        <v>74</v>
      </c>
      <c r="E46" s="178"/>
      <c r="F46" s="184"/>
      <c r="G46" s="185"/>
      <c r="H46" s="186"/>
      <c r="I46" s="58"/>
      <c r="J46" s="59"/>
      <c r="K46" s="59"/>
      <c r="L46" s="59"/>
      <c r="M46" s="59"/>
      <c r="N46" s="59"/>
      <c r="O46" s="59"/>
      <c r="P46" s="82"/>
      <c r="Q46" s="75">
        <f t="shared" si="2"/>
        <v>0</v>
      </c>
    </row>
    <row r="47" spans="1:17" s="132" customFormat="1" ht="18.75" customHeight="1">
      <c r="A47" s="160">
        <v>9</v>
      </c>
      <c r="B47" s="194"/>
      <c r="C47" s="174"/>
      <c r="D47" s="137" t="s">
        <v>74</v>
      </c>
      <c r="E47" s="178"/>
      <c r="F47" s="184"/>
      <c r="G47" s="185"/>
      <c r="H47" s="186"/>
      <c r="I47" s="58"/>
      <c r="J47" s="59"/>
      <c r="K47" s="59"/>
      <c r="L47" s="59"/>
      <c r="M47" s="59"/>
      <c r="N47" s="59"/>
      <c r="O47" s="59"/>
      <c r="P47" s="82"/>
      <c r="Q47" s="75">
        <f t="shared" si="2"/>
        <v>0</v>
      </c>
    </row>
    <row r="48" spans="1:17" s="132" customFormat="1" ht="18.75" customHeight="1">
      <c r="A48" s="163">
        <v>10</v>
      </c>
      <c r="B48" s="195"/>
      <c r="C48" s="175"/>
      <c r="D48" s="138" t="s">
        <v>74</v>
      </c>
      <c r="E48" s="179"/>
      <c r="F48" s="187"/>
      <c r="G48" s="188"/>
      <c r="H48" s="189"/>
      <c r="I48" s="84"/>
      <c r="J48" s="85"/>
      <c r="K48" s="85"/>
      <c r="L48" s="85"/>
      <c r="M48" s="85"/>
      <c r="N48" s="85"/>
      <c r="O48" s="85"/>
      <c r="P48" s="86"/>
      <c r="Q48" s="79">
        <f t="shared" si="2"/>
        <v>0</v>
      </c>
    </row>
    <row r="49" spans="1:17" s="132" customFormat="1" ht="18.75" customHeight="1">
      <c r="A49" s="162">
        <v>11</v>
      </c>
      <c r="B49" s="196"/>
      <c r="C49" s="176"/>
      <c r="D49" s="134" t="s">
        <v>74</v>
      </c>
      <c r="E49" s="180"/>
      <c r="F49" s="190"/>
      <c r="G49" s="191"/>
      <c r="H49" s="192"/>
      <c r="I49" s="62"/>
      <c r="J49" s="63"/>
      <c r="K49" s="63"/>
      <c r="L49" s="63"/>
      <c r="M49" s="63"/>
      <c r="N49" s="63"/>
      <c r="O49" s="63"/>
      <c r="P49" s="80"/>
      <c r="Q49" s="135">
        <f t="shared" si="2"/>
        <v>0</v>
      </c>
    </row>
    <row r="50" spans="1:17" s="132" customFormat="1" ht="18.75" customHeight="1">
      <c r="A50" s="160">
        <v>12</v>
      </c>
      <c r="B50" s="194"/>
      <c r="C50" s="174"/>
      <c r="D50" s="137" t="s">
        <v>74</v>
      </c>
      <c r="E50" s="178"/>
      <c r="F50" s="184"/>
      <c r="G50" s="185"/>
      <c r="H50" s="186"/>
      <c r="I50" s="58"/>
      <c r="J50" s="59"/>
      <c r="K50" s="59"/>
      <c r="L50" s="59"/>
      <c r="M50" s="59"/>
      <c r="N50" s="59"/>
      <c r="O50" s="59"/>
      <c r="P50" s="82"/>
      <c r="Q50" s="75">
        <f t="shared" si="2"/>
        <v>0</v>
      </c>
    </row>
    <row r="51" spans="1:17" s="132" customFormat="1" ht="18.75" customHeight="1">
      <c r="A51" s="160">
        <v>13</v>
      </c>
      <c r="B51" s="197"/>
      <c r="C51" s="198"/>
      <c r="D51" s="199" t="s">
        <v>74</v>
      </c>
      <c r="E51" s="200"/>
      <c r="F51" s="201"/>
      <c r="G51" s="202"/>
      <c r="H51" s="203"/>
      <c r="I51" s="58"/>
      <c r="J51" s="59"/>
      <c r="K51" s="59"/>
      <c r="L51" s="59"/>
      <c r="M51" s="59"/>
      <c r="N51" s="59"/>
      <c r="O51" s="59"/>
      <c r="P51" s="82"/>
      <c r="Q51" s="83">
        <f t="shared" si="2"/>
        <v>0</v>
      </c>
    </row>
    <row r="52" spans="1:17" s="132" customFormat="1" ht="18.75" customHeight="1">
      <c r="A52" s="160">
        <v>14</v>
      </c>
      <c r="B52" s="197"/>
      <c r="C52" s="198"/>
      <c r="D52" s="199" t="s">
        <v>74</v>
      </c>
      <c r="E52" s="200"/>
      <c r="F52" s="201"/>
      <c r="G52" s="202"/>
      <c r="H52" s="203"/>
      <c r="I52" s="154"/>
      <c r="J52" s="60"/>
      <c r="K52" s="60"/>
      <c r="L52" s="60"/>
      <c r="M52" s="60"/>
      <c r="N52" s="60"/>
      <c r="O52" s="60"/>
      <c r="P52" s="61"/>
      <c r="Q52" s="75">
        <f t="shared" si="2"/>
        <v>0</v>
      </c>
    </row>
    <row r="53" spans="1:17" s="132" customFormat="1" ht="18.75" customHeight="1">
      <c r="A53" s="163">
        <v>15</v>
      </c>
      <c r="B53" s="204"/>
      <c r="C53" s="205"/>
      <c r="D53" s="206" t="s">
        <v>74</v>
      </c>
      <c r="E53" s="207"/>
      <c r="F53" s="208"/>
      <c r="G53" s="209"/>
      <c r="H53" s="210"/>
      <c r="I53" s="84"/>
      <c r="J53" s="85"/>
      <c r="K53" s="85"/>
      <c r="L53" s="85"/>
      <c r="M53" s="85"/>
      <c r="N53" s="85"/>
      <c r="O53" s="85"/>
      <c r="P53" s="86"/>
      <c r="Q53" s="87">
        <f t="shared" si="2"/>
        <v>0</v>
      </c>
    </row>
    <row r="54" spans="1:17" s="132" customFormat="1" ht="18.75" customHeight="1">
      <c r="A54" s="162">
        <v>16</v>
      </c>
      <c r="B54" s="211"/>
      <c r="C54" s="212"/>
      <c r="D54" s="213" t="s">
        <v>74</v>
      </c>
      <c r="E54" s="214"/>
      <c r="F54" s="215"/>
      <c r="G54" s="216"/>
      <c r="H54" s="217"/>
      <c r="I54" s="62"/>
      <c r="J54" s="63"/>
      <c r="K54" s="63"/>
      <c r="L54" s="63"/>
      <c r="M54" s="63"/>
      <c r="N54" s="63"/>
      <c r="O54" s="63"/>
      <c r="P54" s="80"/>
      <c r="Q54" s="81">
        <f t="shared" si="2"/>
        <v>0</v>
      </c>
    </row>
    <row r="55" spans="1:17" s="132" customFormat="1" ht="18.75" customHeight="1">
      <c r="A55" s="160">
        <v>17</v>
      </c>
      <c r="B55" s="197"/>
      <c r="C55" s="198"/>
      <c r="D55" s="199" t="s">
        <v>74</v>
      </c>
      <c r="E55" s="200"/>
      <c r="F55" s="201"/>
      <c r="G55" s="202"/>
      <c r="H55" s="203"/>
      <c r="I55" s="58"/>
      <c r="J55" s="59"/>
      <c r="K55" s="59"/>
      <c r="L55" s="59"/>
      <c r="M55" s="59"/>
      <c r="N55" s="59"/>
      <c r="O55" s="59"/>
      <c r="P55" s="82"/>
      <c r="Q55" s="83">
        <f t="shared" si="2"/>
        <v>0</v>
      </c>
    </row>
    <row r="56" spans="1:17" s="132" customFormat="1" ht="18.75" customHeight="1">
      <c r="A56" s="160">
        <v>18</v>
      </c>
      <c r="B56" s="197"/>
      <c r="C56" s="198"/>
      <c r="D56" s="199" t="s">
        <v>74</v>
      </c>
      <c r="E56" s="200"/>
      <c r="F56" s="201"/>
      <c r="G56" s="202"/>
      <c r="H56" s="203"/>
      <c r="I56" s="58"/>
      <c r="J56" s="59"/>
      <c r="K56" s="59"/>
      <c r="L56" s="59"/>
      <c r="M56" s="59"/>
      <c r="N56" s="59"/>
      <c r="O56" s="59"/>
      <c r="P56" s="82"/>
      <c r="Q56" s="83">
        <f t="shared" si="2"/>
        <v>0</v>
      </c>
    </row>
    <row r="57" spans="1:17" s="132" customFormat="1" ht="18.75" customHeight="1">
      <c r="A57" s="160">
        <v>19</v>
      </c>
      <c r="B57" s="197"/>
      <c r="C57" s="198"/>
      <c r="D57" s="199" t="s">
        <v>74</v>
      </c>
      <c r="E57" s="200"/>
      <c r="F57" s="201"/>
      <c r="G57" s="202"/>
      <c r="H57" s="203"/>
      <c r="I57" s="58"/>
      <c r="J57" s="59"/>
      <c r="K57" s="59"/>
      <c r="L57" s="59"/>
      <c r="M57" s="59"/>
      <c r="N57" s="59"/>
      <c r="O57" s="59"/>
      <c r="P57" s="82"/>
      <c r="Q57" s="83">
        <f t="shared" si="2"/>
        <v>0</v>
      </c>
    </row>
    <row r="58" spans="1:17" s="132" customFormat="1" ht="18.75" customHeight="1">
      <c r="A58" s="163">
        <v>20</v>
      </c>
      <c r="B58" s="204"/>
      <c r="C58" s="205"/>
      <c r="D58" s="206" t="s">
        <v>74</v>
      </c>
      <c r="E58" s="207"/>
      <c r="F58" s="208"/>
      <c r="G58" s="209"/>
      <c r="H58" s="210"/>
      <c r="I58" s="84"/>
      <c r="J58" s="85"/>
      <c r="K58" s="85"/>
      <c r="L58" s="85"/>
      <c r="M58" s="85"/>
      <c r="N58" s="85"/>
      <c r="O58" s="85"/>
      <c r="P58" s="86"/>
      <c r="Q58" s="87">
        <f t="shared" si="2"/>
        <v>0</v>
      </c>
    </row>
    <row r="59" spans="1:17" s="132" customFormat="1" ht="18.75" customHeight="1">
      <c r="A59" s="162">
        <v>21</v>
      </c>
      <c r="B59" s="211"/>
      <c r="C59" s="212"/>
      <c r="D59" s="213" t="s">
        <v>74</v>
      </c>
      <c r="E59" s="214"/>
      <c r="F59" s="215"/>
      <c r="G59" s="216"/>
      <c r="H59" s="217"/>
      <c r="I59" s="62"/>
      <c r="J59" s="63"/>
      <c r="K59" s="63"/>
      <c r="L59" s="63"/>
      <c r="M59" s="63"/>
      <c r="N59" s="63"/>
      <c r="O59" s="63"/>
      <c r="P59" s="80"/>
      <c r="Q59" s="81">
        <f t="shared" si="2"/>
        <v>0</v>
      </c>
    </row>
    <row r="60" spans="1:17" s="132" customFormat="1" ht="18.75" customHeight="1">
      <c r="A60" s="160">
        <v>22</v>
      </c>
      <c r="B60" s="197"/>
      <c r="C60" s="198"/>
      <c r="D60" s="199" t="s">
        <v>74</v>
      </c>
      <c r="E60" s="200"/>
      <c r="F60" s="201"/>
      <c r="G60" s="202"/>
      <c r="H60" s="203"/>
      <c r="I60" s="58"/>
      <c r="J60" s="59"/>
      <c r="K60" s="59"/>
      <c r="L60" s="59"/>
      <c r="M60" s="59"/>
      <c r="N60" s="59"/>
      <c r="O60" s="59"/>
      <c r="P60" s="82"/>
      <c r="Q60" s="83">
        <f t="shared" si="2"/>
        <v>0</v>
      </c>
    </row>
    <row r="61" spans="1:17" s="132" customFormat="1" ht="18.75" customHeight="1">
      <c r="A61" s="160">
        <v>23</v>
      </c>
      <c r="B61" s="197"/>
      <c r="C61" s="198"/>
      <c r="D61" s="199" t="s">
        <v>74</v>
      </c>
      <c r="E61" s="200"/>
      <c r="F61" s="201"/>
      <c r="G61" s="202"/>
      <c r="H61" s="203"/>
      <c r="I61" s="58"/>
      <c r="J61" s="59"/>
      <c r="K61" s="59"/>
      <c r="L61" s="59"/>
      <c r="M61" s="59"/>
      <c r="N61" s="59"/>
      <c r="O61" s="59"/>
      <c r="P61" s="82"/>
      <c r="Q61" s="83">
        <f t="shared" si="2"/>
        <v>0</v>
      </c>
    </row>
    <row r="62" spans="1:17" s="132" customFormat="1" ht="18.75" customHeight="1">
      <c r="A62" s="160">
        <v>24</v>
      </c>
      <c r="B62" s="197"/>
      <c r="C62" s="198"/>
      <c r="D62" s="199" t="s">
        <v>74</v>
      </c>
      <c r="E62" s="200"/>
      <c r="F62" s="201"/>
      <c r="G62" s="202"/>
      <c r="H62" s="203"/>
      <c r="I62" s="58"/>
      <c r="J62" s="59"/>
      <c r="K62" s="59"/>
      <c r="L62" s="59"/>
      <c r="M62" s="59"/>
      <c r="N62" s="59"/>
      <c r="O62" s="59"/>
      <c r="P62" s="82"/>
      <c r="Q62" s="83">
        <f t="shared" si="2"/>
        <v>0</v>
      </c>
    </row>
    <row r="63" spans="1:17" s="132" customFormat="1" ht="18.75" customHeight="1" thickBot="1">
      <c r="A63" s="164">
        <v>25</v>
      </c>
      <c r="B63" s="218"/>
      <c r="C63" s="219"/>
      <c r="D63" s="220" t="s">
        <v>74</v>
      </c>
      <c r="E63" s="221"/>
      <c r="F63" s="222"/>
      <c r="G63" s="223"/>
      <c r="H63" s="224"/>
      <c r="I63" s="90"/>
      <c r="J63" s="91"/>
      <c r="K63" s="91"/>
      <c r="L63" s="91"/>
      <c r="M63" s="91"/>
      <c r="N63" s="91"/>
      <c r="O63" s="91"/>
      <c r="P63" s="92"/>
      <c r="Q63" s="93">
        <f t="shared" si="2"/>
        <v>0</v>
      </c>
    </row>
    <row r="64" spans="1:17" s="132" customFormat="1" ht="36.75" customHeight="1" thickTop="1" thickBot="1">
      <c r="A64" s="640" t="s">
        <v>31</v>
      </c>
      <c r="B64" s="641"/>
      <c r="C64" s="641"/>
      <c r="D64" s="641"/>
      <c r="E64" s="641"/>
      <c r="F64" s="641"/>
      <c r="G64" s="641"/>
      <c r="H64" s="641"/>
      <c r="I64" s="148">
        <f t="shared" ref="I64:P64" si="3">SUM(I39:I63)</f>
        <v>0</v>
      </c>
      <c r="J64" s="149">
        <f t="shared" si="3"/>
        <v>0</v>
      </c>
      <c r="K64" s="149">
        <f t="shared" si="3"/>
        <v>0</v>
      </c>
      <c r="L64" s="149">
        <f t="shared" si="3"/>
        <v>0</v>
      </c>
      <c r="M64" s="149">
        <f t="shared" si="3"/>
        <v>0</v>
      </c>
      <c r="N64" s="149">
        <f t="shared" si="3"/>
        <v>0</v>
      </c>
      <c r="O64" s="149">
        <f t="shared" si="3"/>
        <v>0</v>
      </c>
      <c r="P64" s="150">
        <f t="shared" si="3"/>
        <v>0</v>
      </c>
      <c r="Q64" s="151">
        <f>SUM(Q39:Q63)</f>
        <v>0</v>
      </c>
    </row>
    <row r="66" spans="1:17" ht="21" customHeight="1">
      <c r="A66" s="642" t="s">
        <v>166</v>
      </c>
      <c r="B66" s="642"/>
      <c r="C66" s="642"/>
      <c r="D66" s="642"/>
      <c r="E66" s="642"/>
      <c r="F66" s="642"/>
      <c r="G66" s="642"/>
      <c r="H66" s="642"/>
      <c r="I66" s="642"/>
      <c r="J66" s="642"/>
      <c r="K66" s="642"/>
      <c r="L66" s="642"/>
      <c r="M66" s="642"/>
      <c r="N66" s="642"/>
      <c r="O66" s="642"/>
      <c r="P66" s="642"/>
      <c r="Q66" s="642"/>
    </row>
    <row r="67" spans="1:17" ht="9" customHeight="1">
      <c r="A67" s="389"/>
      <c r="B67" s="342"/>
      <c r="C67" s="342"/>
      <c r="D67" s="342"/>
      <c r="E67" s="342"/>
      <c r="F67" s="342"/>
      <c r="G67" s="342"/>
      <c r="H67" s="342"/>
      <c r="I67" s="343"/>
      <c r="J67" s="343"/>
      <c r="K67" s="342"/>
      <c r="L67" s="342"/>
      <c r="M67" s="342"/>
      <c r="N67" s="342"/>
      <c r="O67" s="342"/>
      <c r="P67" s="342"/>
      <c r="Q67" s="342"/>
    </row>
    <row r="68" spans="1:17" ht="18.75" customHeight="1">
      <c r="A68" s="389"/>
      <c r="B68" s="342"/>
      <c r="C68" s="390" t="s">
        <v>0</v>
      </c>
      <c r="D68" s="643">
        <f>D4</f>
        <v>0</v>
      </c>
      <c r="E68" s="643"/>
      <c r="F68" s="643"/>
      <c r="G68" s="342"/>
      <c r="H68" s="342"/>
      <c r="I68" s="342"/>
      <c r="J68" s="342"/>
      <c r="K68" s="342"/>
      <c r="L68" s="342"/>
      <c r="M68" s="342"/>
      <c r="N68" s="342"/>
      <c r="O68" s="342"/>
      <c r="P68" s="342"/>
      <c r="Q68" s="342"/>
    </row>
    <row r="69" spans="1:17" ht="10.5" customHeight="1" thickBot="1">
      <c r="A69" s="389"/>
      <c r="B69" s="342"/>
      <c r="C69" s="342"/>
      <c r="D69" s="342"/>
      <c r="E69" s="342"/>
      <c r="F69" s="342"/>
      <c r="G69" s="342"/>
      <c r="H69" s="342"/>
      <c r="I69" s="342"/>
      <c r="J69" s="342"/>
      <c r="K69" s="342"/>
      <c r="L69" s="342"/>
      <c r="M69" s="342"/>
      <c r="N69" s="342"/>
      <c r="O69" s="342"/>
      <c r="P69" s="342"/>
      <c r="Q69" s="342"/>
    </row>
    <row r="70" spans="1:17" s="119" customFormat="1" ht="15" customHeight="1">
      <c r="A70" s="644" t="s">
        <v>22</v>
      </c>
      <c r="B70" s="646" t="s">
        <v>167</v>
      </c>
      <c r="C70" s="648" t="s">
        <v>2</v>
      </c>
      <c r="D70" s="649"/>
      <c r="E70" s="650"/>
      <c r="F70" s="646" t="s">
        <v>160</v>
      </c>
      <c r="G70" s="648" t="s">
        <v>168</v>
      </c>
      <c r="H70" s="650"/>
      <c r="I70" s="654" t="s">
        <v>24</v>
      </c>
      <c r="J70" s="655"/>
      <c r="K70" s="655"/>
      <c r="L70" s="655"/>
      <c r="M70" s="655"/>
      <c r="N70" s="655"/>
      <c r="O70" s="655"/>
      <c r="P70" s="655"/>
      <c r="Q70" s="656"/>
    </row>
    <row r="71" spans="1:17" s="119" customFormat="1" ht="15" customHeight="1" thickBot="1">
      <c r="A71" s="645"/>
      <c r="B71" s="647"/>
      <c r="C71" s="651"/>
      <c r="D71" s="652"/>
      <c r="E71" s="653"/>
      <c r="F71" s="647"/>
      <c r="G71" s="651"/>
      <c r="H71" s="653"/>
      <c r="I71" s="391" t="s">
        <v>14</v>
      </c>
      <c r="J71" s="392" t="s">
        <v>15</v>
      </c>
      <c r="K71" s="392" t="s">
        <v>27</v>
      </c>
      <c r="L71" s="392" t="s">
        <v>28</v>
      </c>
      <c r="M71" s="392" t="s">
        <v>18</v>
      </c>
      <c r="N71" s="392" t="s">
        <v>19</v>
      </c>
      <c r="O71" s="392" t="s">
        <v>29</v>
      </c>
      <c r="P71" s="393" t="s">
        <v>21</v>
      </c>
      <c r="Q71" s="394" t="s">
        <v>30</v>
      </c>
    </row>
    <row r="72" spans="1:17" s="132" customFormat="1" ht="18.75" customHeight="1">
      <c r="A72" s="395">
        <v>1</v>
      </c>
      <c r="B72" s="396"/>
      <c r="C72" s="397"/>
      <c r="D72" s="398" t="s">
        <v>74</v>
      </c>
      <c r="E72" s="399"/>
      <c r="F72" s="400"/>
      <c r="G72" s="638"/>
      <c r="H72" s="639"/>
      <c r="I72" s="401"/>
      <c r="J72" s="402"/>
      <c r="K72" s="402"/>
      <c r="L72" s="402"/>
      <c r="M72" s="402"/>
      <c r="N72" s="402"/>
      <c r="O72" s="402"/>
      <c r="P72" s="403"/>
      <c r="Q72" s="404">
        <f>SUM(I72:P72)</f>
        <v>0</v>
      </c>
    </row>
    <row r="73" spans="1:17" s="132" customFormat="1" ht="18.75" customHeight="1">
      <c r="A73" s="405">
        <v>2</v>
      </c>
      <c r="B73" s="406"/>
      <c r="C73" s="407"/>
      <c r="D73" s="408" t="s">
        <v>74</v>
      </c>
      <c r="E73" s="409"/>
      <c r="F73" s="410"/>
      <c r="G73" s="634"/>
      <c r="H73" s="635"/>
      <c r="I73" s="411"/>
      <c r="J73" s="412"/>
      <c r="K73" s="412"/>
      <c r="L73" s="412"/>
      <c r="M73" s="412"/>
      <c r="N73" s="412"/>
      <c r="O73" s="412"/>
      <c r="P73" s="413"/>
      <c r="Q73" s="414">
        <f>SUM(I73:P73)</f>
        <v>0</v>
      </c>
    </row>
    <row r="74" spans="1:17" s="132" customFormat="1" ht="18.75" customHeight="1">
      <c r="A74" s="405">
        <v>3</v>
      </c>
      <c r="B74" s="406"/>
      <c r="C74" s="407"/>
      <c r="D74" s="408" t="s">
        <v>74</v>
      </c>
      <c r="E74" s="409"/>
      <c r="F74" s="410"/>
      <c r="G74" s="634"/>
      <c r="H74" s="635"/>
      <c r="I74" s="411"/>
      <c r="J74" s="412"/>
      <c r="K74" s="412"/>
      <c r="L74" s="412"/>
      <c r="M74" s="412"/>
      <c r="N74" s="412"/>
      <c r="O74" s="412"/>
      <c r="P74" s="413"/>
      <c r="Q74" s="414">
        <f>SUM(I74:P74)</f>
        <v>0</v>
      </c>
    </row>
    <row r="75" spans="1:17" s="132" customFormat="1" ht="18.75" customHeight="1">
      <c r="A75" s="405">
        <v>4</v>
      </c>
      <c r="B75" s="406"/>
      <c r="C75" s="407"/>
      <c r="D75" s="408" t="s">
        <v>74</v>
      </c>
      <c r="E75" s="409"/>
      <c r="F75" s="410"/>
      <c r="G75" s="634"/>
      <c r="H75" s="635"/>
      <c r="I75" s="415"/>
      <c r="J75" s="416"/>
      <c r="K75" s="416"/>
      <c r="L75" s="416"/>
      <c r="M75" s="416"/>
      <c r="N75" s="416"/>
      <c r="O75" s="416"/>
      <c r="P75" s="417"/>
      <c r="Q75" s="414">
        <f t="shared" ref="Q75:Q96" si="4">SUM(I75:P75)</f>
        <v>0</v>
      </c>
    </row>
    <row r="76" spans="1:17" s="132" customFormat="1" ht="18.75" customHeight="1">
      <c r="A76" s="418">
        <v>5</v>
      </c>
      <c r="B76" s="419"/>
      <c r="C76" s="420"/>
      <c r="D76" s="421" t="s">
        <v>74</v>
      </c>
      <c r="E76" s="422"/>
      <c r="F76" s="423"/>
      <c r="G76" s="634"/>
      <c r="H76" s="635"/>
      <c r="I76" s="424"/>
      <c r="J76" s="425"/>
      <c r="K76" s="425"/>
      <c r="L76" s="425"/>
      <c r="M76" s="425"/>
      <c r="N76" s="425"/>
      <c r="O76" s="425"/>
      <c r="P76" s="426"/>
      <c r="Q76" s="427">
        <f t="shared" si="4"/>
        <v>0</v>
      </c>
    </row>
    <row r="77" spans="1:17" s="132" customFormat="1" ht="18.75" customHeight="1">
      <c r="A77" s="428">
        <v>6</v>
      </c>
      <c r="B77" s="429"/>
      <c r="C77" s="430"/>
      <c r="D77" s="431" t="s">
        <v>74</v>
      </c>
      <c r="E77" s="432"/>
      <c r="F77" s="433"/>
      <c r="G77" s="636"/>
      <c r="H77" s="637"/>
      <c r="I77" s="434"/>
      <c r="J77" s="435"/>
      <c r="K77" s="435"/>
      <c r="L77" s="435"/>
      <c r="M77" s="435"/>
      <c r="N77" s="435"/>
      <c r="O77" s="435"/>
      <c r="P77" s="436"/>
      <c r="Q77" s="437">
        <f t="shared" si="4"/>
        <v>0</v>
      </c>
    </row>
    <row r="78" spans="1:17" s="132" customFormat="1" ht="18.75" customHeight="1">
      <c r="A78" s="405">
        <v>7</v>
      </c>
      <c r="B78" s="406"/>
      <c r="C78" s="407"/>
      <c r="D78" s="408" t="s">
        <v>74</v>
      </c>
      <c r="E78" s="409"/>
      <c r="F78" s="410"/>
      <c r="G78" s="634"/>
      <c r="H78" s="635"/>
      <c r="I78" s="411"/>
      <c r="J78" s="412"/>
      <c r="K78" s="412"/>
      <c r="L78" s="412"/>
      <c r="M78" s="412"/>
      <c r="N78" s="412"/>
      <c r="O78" s="412"/>
      <c r="P78" s="413"/>
      <c r="Q78" s="414">
        <f t="shared" si="4"/>
        <v>0</v>
      </c>
    </row>
    <row r="79" spans="1:17" s="132" customFormat="1" ht="18.75" customHeight="1">
      <c r="A79" s="405">
        <v>8</v>
      </c>
      <c r="B79" s="406"/>
      <c r="C79" s="407"/>
      <c r="D79" s="408" t="s">
        <v>74</v>
      </c>
      <c r="E79" s="409"/>
      <c r="F79" s="410"/>
      <c r="G79" s="634"/>
      <c r="H79" s="635"/>
      <c r="I79" s="411"/>
      <c r="J79" s="412"/>
      <c r="K79" s="412"/>
      <c r="L79" s="412"/>
      <c r="M79" s="412"/>
      <c r="N79" s="412"/>
      <c r="O79" s="412"/>
      <c r="P79" s="413"/>
      <c r="Q79" s="414">
        <f t="shared" si="4"/>
        <v>0</v>
      </c>
    </row>
    <row r="80" spans="1:17" s="132" customFormat="1" ht="18.75" customHeight="1">
      <c r="A80" s="405">
        <v>9</v>
      </c>
      <c r="B80" s="406"/>
      <c r="C80" s="407"/>
      <c r="D80" s="408" t="s">
        <v>74</v>
      </c>
      <c r="E80" s="409"/>
      <c r="F80" s="410"/>
      <c r="G80" s="634"/>
      <c r="H80" s="635"/>
      <c r="I80" s="411"/>
      <c r="J80" s="412"/>
      <c r="K80" s="412"/>
      <c r="L80" s="412"/>
      <c r="M80" s="412"/>
      <c r="N80" s="412"/>
      <c r="O80" s="412"/>
      <c r="P80" s="413"/>
      <c r="Q80" s="414">
        <f t="shared" si="4"/>
        <v>0</v>
      </c>
    </row>
    <row r="81" spans="1:17" s="132" customFormat="1" ht="18.75" customHeight="1">
      <c r="A81" s="418">
        <v>10</v>
      </c>
      <c r="B81" s="419"/>
      <c r="C81" s="420"/>
      <c r="D81" s="421" t="s">
        <v>74</v>
      </c>
      <c r="E81" s="422"/>
      <c r="F81" s="423"/>
      <c r="G81" s="634"/>
      <c r="H81" s="635"/>
      <c r="I81" s="424"/>
      <c r="J81" s="425"/>
      <c r="K81" s="425"/>
      <c r="L81" s="425"/>
      <c r="M81" s="425"/>
      <c r="N81" s="425"/>
      <c r="O81" s="425"/>
      <c r="P81" s="426"/>
      <c r="Q81" s="438">
        <f t="shared" si="4"/>
        <v>0</v>
      </c>
    </row>
    <row r="82" spans="1:17" s="132" customFormat="1" ht="18.75" customHeight="1">
      <c r="A82" s="428">
        <v>11</v>
      </c>
      <c r="B82" s="429"/>
      <c r="C82" s="430"/>
      <c r="D82" s="431" t="s">
        <v>74</v>
      </c>
      <c r="E82" s="432"/>
      <c r="F82" s="433"/>
      <c r="G82" s="636"/>
      <c r="H82" s="637"/>
      <c r="I82" s="434"/>
      <c r="J82" s="435"/>
      <c r="K82" s="435"/>
      <c r="L82" s="435"/>
      <c r="M82" s="435"/>
      <c r="N82" s="435"/>
      <c r="O82" s="435"/>
      <c r="P82" s="436"/>
      <c r="Q82" s="437">
        <f t="shared" si="4"/>
        <v>0</v>
      </c>
    </row>
    <row r="83" spans="1:17" s="132" customFormat="1" ht="18.75" customHeight="1">
      <c r="A83" s="405">
        <v>12</v>
      </c>
      <c r="B83" s="406"/>
      <c r="C83" s="407"/>
      <c r="D83" s="408" t="s">
        <v>74</v>
      </c>
      <c r="E83" s="409"/>
      <c r="F83" s="410"/>
      <c r="G83" s="634"/>
      <c r="H83" s="635"/>
      <c r="I83" s="411"/>
      <c r="J83" s="412"/>
      <c r="K83" s="412"/>
      <c r="L83" s="412"/>
      <c r="M83" s="412"/>
      <c r="N83" s="412"/>
      <c r="O83" s="412"/>
      <c r="P83" s="413"/>
      <c r="Q83" s="414">
        <f t="shared" si="4"/>
        <v>0</v>
      </c>
    </row>
    <row r="84" spans="1:17" s="132" customFormat="1" ht="18.75" customHeight="1">
      <c r="A84" s="405">
        <v>13</v>
      </c>
      <c r="B84" s="439"/>
      <c r="C84" s="440"/>
      <c r="D84" s="441" t="s">
        <v>74</v>
      </c>
      <c r="E84" s="442"/>
      <c r="F84" s="443"/>
      <c r="G84" s="634"/>
      <c r="H84" s="635"/>
      <c r="I84" s="411"/>
      <c r="J84" s="412"/>
      <c r="K84" s="412"/>
      <c r="L84" s="412"/>
      <c r="M84" s="412"/>
      <c r="N84" s="412"/>
      <c r="O84" s="412"/>
      <c r="P84" s="413"/>
      <c r="Q84" s="444">
        <f t="shared" si="4"/>
        <v>0</v>
      </c>
    </row>
    <row r="85" spans="1:17" s="132" customFormat="1" ht="18.75" customHeight="1">
      <c r="A85" s="405">
        <v>14</v>
      </c>
      <c r="B85" s="439"/>
      <c r="C85" s="440"/>
      <c r="D85" s="441" t="s">
        <v>74</v>
      </c>
      <c r="E85" s="442"/>
      <c r="F85" s="443"/>
      <c r="G85" s="634"/>
      <c r="H85" s="635"/>
      <c r="I85" s="415"/>
      <c r="J85" s="416"/>
      <c r="K85" s="416"/>
      <c r="L85" s="416"/>
      <c r="M85" s="416"/>
      <c r="N85" s="416"/>
      <c r="O85" s="416"/>
      <c r="P85" s="417"/>
      <c r="Q85" s="414">
        <f t="shared" si="4"/>
        <v>0</v>
      </c>
    </row>
    <row r="86" spans="1:17" s="132" customFormat="1" ht="18.75" customHeight="1">
      <c r="A86" s="418">
        <v>15</v>
      </c>
      <c r="B86" s="445"/>
      <c r="C86" s="446"/>
      <c r="D86" s="447" t="s">
        <v>74</v>
      </c>
      <c r="E86" s="448"/>
      <c r="F86" s="449"/>
      <c r="G86" s="634"/>
      <c r="H86" s="635"/>
      <c r="I86" s="424"/>
      <c r="J86" s="425"/>
      <c r="K86" s="425"/>
      <c r="L86" s="425"/>
      <c r="M86" s="425"/>
      <c r="N86" s="425"/>
      <c r="O86" s="425"/>
      <c r="P86" s="426"/>
      <c r="Q86" s="450">
        <f t="shared" si="4"/>
        <v>0</v>
      </c>
    </row>
    <row r="87" spans="1:17" s="132" customFormat="1" ht="18.75" customHeight="1">
      <c r="A87" s="428">
        <v>16</v>
      </c>
      <c r="B87" s="451"/>
      <c r="C87" s="452"/>
      <c r="D87" s="453" t="s">
        <v>74</v>
      </c>
      <c r="E87" s="454"/>
      <c r="F87" s="455"/>
      <c r="G87" s="632"/>
      <c r="H87" s="633"/>
      <c r="I87" s="434"/>
      <c r="J87" s="435"/>
      <c r="K87" s="435"/>
      <c r="L87" s="435"/>
      <c r="M87" s="435"/>
      <c r="N87" s="435"/>
      <c r="O87" s="435"/>
      <c r="P87" s="436"/>
      <c r="Q87" s="456">
        <f t="shared" si="4"/>
        <v>0</v>
      </c>
    </row>
    <row r="88" spans="1:17" s="132" customFormat="1" ht="18.75" customHeight="1">
      <c r="A88" s="405">
        <v>17</v>
      </c>
      <c r="B88" s="439"/>
      <c r="C88" s="440"/>
      <c r="D88" s="441" t="s">
        <v>74</v>
      </c>
      <c r="E88" s="442"/>
      <c r="F88" s="443"/>
      <c r="G88" s="627"/>
      <c r="H88" s="628"/>
      <c r="I88" s="411"/>
      <c r="J88" s="412"/>
      <c r="K88" s="412"/>
      <c r="L88" s="412"/>
      <c r="M88" s="412"/>
      <c r="N88" s="412"/>
      <c r="O88" s="412"/>
      <c r="P88" s="413"/>
      <c r="Q88" s="444">
        <f t="shared" si="4"/>
        <v>0</v>
      </c>
    </row>
    <row r="89" spans="1:17" s="132" customFormat="1" ht="18.75" customHeight="1">
      <c r="A89" s="405">
        <v>18</v>
      </c>
      <c r="B89" s="439"/>
      <c r="C89" s="440"/>
      <c r="D89" s="441" t="s">
        <v>74</v>
      </c>
      <c r="E89" s="442"/>
      <c r="F89" s="443"/>
      <c r="G89" s="627"/>
      <c r="H89" s="628"/>
      <c r="I89" s="411"/>
      <c r="J89" s="412"/>
      <c r="K89" s="412"/>
      <c r="L89" s="412"/>
      <c r="M89" s="412"/>
      <c r="N89" s="412"/>
      <c r="O89" s="412"/>
      <c r="P89" s="413"/>
      <c r="Q89" s="444">
        <f t="shared" si="4"/>
        <v>0</v>
      </c>
    </row>
    <row r="90" spans="1:17" s="132" customFormat="1" ht="18.75" customHeight="1">
      <c r="A90" s="405">
        <v>19</v>
      </c>
      <c r="B90" s="439"/>
      <c r="C90" s="440"/>
      <c r="D90" s="441" t="s">
        <v>74</v>
      </c>
      <c r="E90" s="442"/>
      <c r="F90" s="443"/>
      <c r="G90" s="627"/>
      <c r="H90" s="628"/>
      <c r="I90" s="411"/>
      <c r="J90" s="412"/>
      <c r="K90" s="412"/>
      <c r="L90" s="412"/>
      <c r="M90" s="412"/>
      <c r="N90" s="412"/>
      <c r="O90" s="412"/>
      <c r="P90" s="413"/>
      <c r="Q90" s="444">
        <f t="shared" si="4"/>
        <v>0</v>
      </c>
    </row>
    <row r="91" spans="1:17" s="132" customFormat="1" ht="18.75" customHeight="1">
      <c r="A91" s="418">
        <v>20</v>
      </c>
      <c r="B91" s="445"/>
      <c r="C91" s="446"/>
      <c r="D91" s="447" t="s">
        <v>74</v>
      </c>
      <c r="E91" s="448"/>
      <c r="F91" s="449"/>
      <c r="G91" s="627"/>
      <c r="H91" s="628"/>
      <c r="I91" s="424"/>
      <c r="J91" s="425"/>
      <c r="K91" s="425"/>
      <c r="L91" s="425"/>
      <c r="M91" s="425"/>
      <c r="N91" s="425"/>
      <c r="O91" s="425"/>
      <c r="P91" s="426"/>
      <c r="Q91" s="450">
        <f t="shared" si="4"/>
        <v>0</v>
      </c>
    </row>
    <row r="92" spans="1:17" s="132" customFormat="1" ht="18.75" customHeight="1">
      <c r="A92" s="428">
        <v>21</v>
      </c>
      <c r="B92" s="451"/>
      <c r="C92" s="452"/>
      <c r="D92" s="453" t="s">
        <v>74</v>
      </c>
      <c r="E92" s="454"/>
      <c r="F92" s="455"/>
      <c r="G92" s="632"/>
      <c r="H92" s="633"/>
      <c r="I92" s="434"/>
      <c r="J92" s="435"/>
      <c r="K92" s="435"/>
      <c r="L92" s="435"/>
      <c r="M92" s="435"/>
      <c r="N92" s="435"/>
      <c r="O92" s="435"/>
      <c r="P92" s="436"/>
      <c r="Q92" s="456">
        <f t="shared" si="4"/>
        <v>0</v>
      </c>
    </row>
    <row r="93" spans="1:17" s="132" customFormat="1" ht="18.75" customHeight="1">
      <c r="A93" s="405">
        <v>22</v>
      </c>
      <c r="B93" s="439"/>
      <c r="C93" s="440"/>
      <c r="D93" s="441" t="s">
        <v>74</v>
      </c>
      <c r="E93" s="442"/>
      <c r="F93" s="443"/>
      <c r="G93" s="627"/>
      <c r="H93" s="628"/>
      <c r="I93" s="411"/>
      <c r="J93" s="412"/>
      <c r="K93" s="412"/>
      <c r="L93" s="412"/>
      <c r="M93" s="412"/>
      <c r="N93" s="412"/>
      <c r="O93" s="412"/>
      <c r="P93" s="413"/>
      <c r="Q93" s="444">
        <f t="shared" si="4"/>
        <v>0</v>
      </c>
    </row>
    <row r="94" spans="1:17" s="132" customFormat="1" ht="18.75" customHeight="1">
      <c r="A94" s="405">
        <v>23</v>
      </c>
      <c r="B94" s="439"/>
      <c r="C94" s="440"/>
      <c r="D94" s="441" t="s">
        <v>74</v>
      </c>
      <c r="E94" s="442"/>
      <c r="F94" s="443"/>
      <c r="G94" s="627"/>
      <c r="H94" s="628"/>
      <c r="I94" s="411"/>
      <c r="J94" s="412"/>
      <c r="K94" s="412"/>
      <c r="L94" s="412"/>
      <c r="M94" s="412"/>
      <c r="N94" s="412"/>
      <c r="O94" s="412"/>
      <c r="P94" s="413"/>
      <c r="Q94" s="444">
        <f t="shared" si="4"/>
        <v>0</v>
      </c>
    </row>
    <row r="95" spans="1:17" s="132" customFormat="1" ht="18.75" customHeight="1">
      <c r="A95" s="405">
        <v>24</v>
      </c>
      <c r="B95" s="439"/>
      <c r="C95" s="440"/>
      <c r="D95" s="441" t="s">
        <v>74</v>
      </c>
      <c r="E95" s="442"/>
      <c r="F95" s="443"/>
      <c r="G95" s="627"/>
      <c r="H95" s="628"/>
      <c r="I95" s="411"/>
      <c r="J95" s="412"/>
      <c r="K95" s="412"/>
      <c r="L95" s="412"/>
      <c r="M95" s="412"/>
      <c r="N95" s="412"/>
      <c r="O95" s="412"/>
      <c r="P95" s="413"/>
      <c r="Q95" s="444">
        <f t="shared" si="4"/>
        <v>0</v>
      </c>
    </row>
    <row r="96" spans="1:17" s="132" customFormat="1" ht="18.75" customHeight="1" thickBot="1">
      <c r="A96" s="457">
        <v>25</v>
      </c>
      <c r="B96" s="458"/>
      <c r="C96" s="459"/>
      <c r="D96" s="460" t="s">
        <v>74</v>
      </c>
      <c r="E96" s="461"/>
      <c r="F96" s="462"/>
      <c r="G96" s="627"/>
      <c r="H96" s="628"/>
      <c r="I96" s="463"/>
      <c r="J96" s="464"/>
      <c r="K96" s="464"/>
      <c r="L96" s="464"/>
      <c r="M96" s="464"/>
      <c r="N96" s="464"/>
      <c r="O96" s="464"/>
      <c r="P96" s="465"/>
      <c r="Q96" s="466">
        <f t="shared" si="4"/>
        <v>0</v>
      </c>
    </row>
    <row r="97" spans="1:17" s="132" customFormat="1" ht="36.75" customHeight="1" thickTop="1" thickBot="1">
      <c r="A97" s="629" t="s">
        <v>31</v>
      </c>
      <c r="B97" s="630"/>
      <c r="C97" s="630"/>
      <c r="D97" s="630"/>
      <c r="E97" s="630"/>
      <c r="F97" s="630"/>
      <c r="G97" s="630"/>
      <c r="H97" s="630"/>
      <c r="I97" s="467">
        <f>SUM(I72:I96)</f>
        <v>0</v>
      </c>
      <c r="J97" s="468">
        <f t="shared" ref="J97:P97" si="5">SUM(J72:J96)</f>
        <v>0</v>
      </c>
      <c r="K97" s="468">
        <f t="shared" si="5"/>
        <v>0</v>
      </c>
      <c r="L97" s="468">
        <f t="shared" si="5"/>
        <v>0</v>
      </c>
      <c r="M97" s="468">
        <f t="shared" si="5"/>
        <v>0</v>
      </c>
      <c r="N97" s="468">
        <f t="shared" si="5"/>
        <v>0</v>
      </c>
      <c r="O97" s="468">
        <f t="shared" si="5"/>
        <v>0</v>
      </c>
      <c r="P97" s="469">
        <f t="shared" si="5"/>
        <v>0</v>
      </c>
      <c r="Q97" s="470">
        <f>SUM(Q72:Q96)</f>
        <v>0</v>
      </c>
    </row>
    <row r="98" spans="1:17">
      <c r="A98" s="389"/>
      <c r="B98" s="342"/>
      <c r="C98" s="342"/>
      <c r="D98" s="342"/>
      <c r="E98" s="342"/>
      <c r="F98" s="342"/>
      <c r="G98" s="342"/>
      <c r="H98" s="342"/>
      <c r="I98" s="342"/>
      <c r="J98" s="342"/>
      <c r="K98" s="342"/>
      <c r="L98" s="342"/>
      <c r="M98" s="342"/>
      <c r="N98" s="342"/>
      <c r="O98" s="342"/>
      <c r="P98" s="342"/>
      <c r="Q98" s="342"/>
    </row>
    <row r="99" spans="1:17" ht="40.5" customHeight="1">
      <c r="F99" s="631" t="s">
        <v>76</v>
      </c>
      <c r="G99" s="631"/>
      <c r="H99" s="631"/>
      <c r="I99" s="114">
        <f>I31+I64+I97</f>
        <v>0</v>
      </c>
      <c r="J99" s="114">
        <f t="shared" ref="J99:P99" si="6">J31+J64+J97</f>
        <v>0</v>
      </c>
      <c r="K99" s="114">
        <f t="shared" si="6"/>
        <v>0</v>
      </c>
      <c r="L99" s="114">
        <f t="shared" si="6"/>
        <v>0</v>
      </c>
      <c r="M99" s="114">
        <f t="shared" si="6"/>
        <v>0</v>
      </c>
      <c r="N99" s="114">
        <f t="shared" si="6"/>
        <v>0</v>
      </c>
      <c r="O99" s="114">
        <f t="shared" si="6"/>
        <v>0</v>
      </c>
      <c r="P99" s="114">
        <f t="shared" si="6"/>
        <v>0</v>
      </c>
      <c r="Q99" s="114">
        <f>Q31+Q64+Q97</f>
        <v>0</v>
      </c>
    </row>
  </sheetData>
  <mergeCells count="55">
    <mergeCell ref="A1:C1"/>
    <mergeCell ref="A2:Q2"/>
    <mergeCell ref="D4:F4"/>
    <mergeCell ref="A6:A7"/>
    <mergeCell ref="B6:B7"/>
    <mergeCell ref="C6:E7"/>
    <mergeCell ref="F6:F7"/>
    <mergeCell ref="G6:H6"/>
    <mergeCell ref="I6:Q6"/>
    <mergeCell ref="A31:H31"/>
    <mergeCell ref="A32:C32"/>
    <mergeCell ref="A33:Q33"/>
    <mergeCell ref="D35:F35"/>
    <mergeCell ref="A37:A38"/>
    <mergeCell ref="B37:B38"/>
    <mergeCell ref="C37:E38"/>
    <mergeCell ref="F37:F38"/>
    <mergeCell ref="G37:H37"/>
    <mergeCell ref="I37:Q37"/>
    <mergeCell ref="G77:H77"/>
    <mergeCell ref="A64:H64"/>
    <mergeCell ref="A66:Q66"/>
    <mergeCell ref="D68:F68"/>
    <mergeCell ref="A70:A71"/>
    <mergeCell ref="B70:B71"/>
    <mergeCell ref="C70:E71"/>
    <mergeCell ref="F70:F71"/>
    <mergeCell ref="G70:H71"/>
    <mergeCell ref="I70:Q70"/>
    <mergeCell ref="G72:H72"/>
    <mergeCell ref="G73:H73"/>
    <mergeCell ref="G74:H74"/>
    <mergeCell ref="G75:H75"/>
    <mergeCell ref="G76:H76"/>
    <mergeCell ref="G89:H89"/>
    <mergeCell ref="G78:H78"/>
    <mergeCell ref="G79:H79"/>
    <mergeCell ref="G80:H80"/>
    <mergeCell ref="G81:H81"/>
    <mergeCell ref="G82:H82"/>
    <mergeCell ref="G83:H83"/>
    <mergeCell ref="G84:H84"/>
    <mergeCell ref="G85:H85"/>
    <mergeCell ref="G86:H86"/>
    <mergeCell ref="G87:H87"/>
    <mergeCell ref="G88:H88"/>
    <mergeCell ref="G96:H96"/>
    <mergeCell ref="A97:H97"/>
    <mergeCell ref="F99:H99"/>
    <mergeCell ref="G90:H90"/>
    <mergeCell ref="G91:H91"/>
    <mergeCell ref="G92:H92"/>
    <mergeCell ref="G93:H93"/>
    <mergeCell ref="G94:H94"/>
    <mergeCell ref="G95:H95"/>
  </mergeCells>
  <phoneticPr fontId="2"/>
  <pageMargins left="0.70866141732283472" right="0.70866141732283472" top="0.74803149606299213" bottom="0.74803149606299213" header="0.31496062992125984" footer="0.31496062992125984"/>
  <pageSetup paperSize="9" scale="81" firstPageNumber="23" orientation="landscape" useFirstPageNumber="1" r:id="rId1"/>
  <headerFooter>
    <oddFooter>&amp;C&amp;P</oddFooter>
  </headerFooter>
  <rowBreaks count="2" manualBreakCount="2">
    <brk id="32" max="16383" man="1"/>
    <brk id="65" max="16"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U54"/>
  <sheetViews>
    <sheetView showGridLines="0" view="pageBreakPreview" zoomScale="85" zoomScaleNormal="85" zoomScaleSheetLayoutView="85" workbookViewId="0">
      <selection activeCell="C161" sqref="C161"/>
    </sheetView>
  </sheetViews>
  <sheetFormatPr defaultRowHeight="13.5"/>
  <cols>
    <col min="1" max="1" width="2.625" style="252" customWidth="1"/>
    <col min="2" max="2" width="4.75" style="310" customWidth="1"/>
    <col min="3" max="3" width="5.5" style="252" customWidth="1"/>
    <col min="4" max="4" width="28.75" style="252" customWidth="1"/>
    <col min="5" max="5" width="5.625" style="252" customWidth="1"/>
    <col min="6" max="8" width="13.125" style="252" customWidth="1"/>
    <col min="9" max="9" width="2" style="252" customWidth="1"/>
    <col min="10" max="10" width="8.375" style="252" customWidth="1"/>
    <col min="11" max="11" width="6" style="252" bestFit="1" customWidth="1"/>
    <col min="12" max="12" width="17" style="252" bestFit="1" customWidth="1"/>
    <col min="13" max="13" width="10.875" style="252" customWidth="1"/>
    <col min="14" max="20" width="8.375" style="252" customWidth="1"/>
    <col min="21" max="16384" width="9" style="252"/>
  </cols>
  <sheetData>
    <row r="1" spans="2:21" ht="24" customHeight="1">
      <c r="B1" s="682" t="s">
        <v>169</v>
      </c>
      <c r="C1" s="682"/>
      <c r="D1" s="682"/>
      <c r="E1" s="682"/>
      <c r="F1" s="682"/>
      <c r="G1" s="682"/>
      <c r="H1" s="682"/>
      <c r="I1" s="251"/>
      <c r="J1" s="251"/>
      <c r="K1" s="251"/>
      <c r="L1" s="251"/>
      <c r="M1" s="251"/>
      <c r="N1" s="251"/>
      <c r="O1" s="251"/>
      <c r="P1" s="251"/>
      <c r="Q1" s="251"/>
      <c r="R1" s="251"/>
      <c r="S1" s="251"/>
      <c r="T1" s="251"/>
    </row>
    <row r="2" spans="2:21" ht="24" customHeight="1">
      <c r="B2" s="683" t="s">
        <v>79</v>
      </c>
      <c r="C2" s="683"/>
      <c r="D2" s="253"/>
      <c r="E2" s="254" t="s">
        <v>77</v>
      </c>
      <c r="F2" s="254"/>
      <c r="G2" s="255"/>
      <c r="H2" s="256"/>
      <c r="I2" s="257"/>
      <c r="J2" s="257"/>
      <c r="K2" s="257"/>
      <c r="L2" s="257"/>
      <c r="M2" s="257"/>
      <c r="N2" s="257"/>
      <c r="O2" s="257"/>
      <c r="P2" s="257"/>
      <c r="Q2" s="257"/>
      <c r="R2" s="257"/>
      <c r="S2" s="257"/>
      <c r="T2" s="257"/>
    </row>
    <row r="3" spans="2:21" ht="24" customHeight="1">
      <c r="B3" s="683" t="s">
        <v>95</v>
      </c>
      <c r="C3" s="683"/>
      <c r="D3" s="684"/>
      <c r="E3" s="684"/>
      <c r="F3" s="254"/>
      <c r="G3" s="258" t="s">
        <v>83</v>
      </c>
      <c r="H3" s="258"/>
      <c r="I3" s="259"/>
      <c r="J3" s="260"/>
      <c r="K3" s="261" t="s">
        <v>96</v>
      </c>
      <c r="N3" s="260"/>
      <c r="O3" s="260"/>
      <c r="P3" s="260"/>
      <c r="Q3" s="260"/>
      <c r="R3" s="260"/>
      <c r="S3" s="260"/>
      <c r="T3" s="260"/>
    </row>
    <row r="4" spans="2:21" ht="24" customHeight="1">
      <c r="B4" s="683" t="s">
        <v>81</v>
      </c>
      <c r="C4" s="683"/>
      <c r="D4" s="684"/>
      <c r="E4" s="684"/>
      <c r="F4" s="254"/>
      <c r="G4" s="258" t="s">
        <v>84</v>
      </c>
      <c r="H4" s="262"/>
      <c r="K4" s="676" t="s">
        <v>97</v>
      </c>
      <c r="L4" s="676"/>
      <c r="M4" s="676"/>
      <c r="P4" s="263"/>
    </row>
    <row r="5" spans="2:21" ht="7.5" customHeight="1" thickBot="1">
      <c r="B5" s="264"/>
      <c r="C5" s="265"/>
      <c r="D5" s="265"/>
      <c r="E5" s="266"/>
      <c r="F5" s="265"/>
      <c r="G5" s="265"/>
      <c r="H5" s="266"/>
      <c r="K5" s="677"/>
      <c r="L5" s="678"/>
      <c r="M5" s="678"/>
    </row>
    <row r="6" spans="2:21" s="278" customFormat="1" ht="27" customHeight="1" thickTop="1">
      <c r="B6" s="267" t="s">
        <v>98</v>
      </c>
      <c r="C6" s="268" t="s">
        <v>99</v>
      </c>
      <c r="D6" s="269" t="s">
        <v>100</v>
      </c>
      <c r="E6" s="270" t="s">
        <v>101</v>
      </c>
      <c r="F6" s="271" t="s">
        <v>102</v>
      </c>
      <c r="G6" s="272" t="s">
        <v>103</v>
      </c>
      <c r="H6" s="273" t="s">
        <v>104</v>
      </c>
      <c r="I6" s="274"/>
      <c r="J6" s="274"/>
      <c r="K6" s="275" t="s">
        <v>105</v>
      </c>
      <c r="L6" s="276" t="s">
        <v>106</v>
      </c>
      <c r="M6" s="277" t="s">
        <v>85</v>
      </c>
      <c r="N6" s="274"/>
      <c r="P6" s="274"/>
      <c r="Q6" s="274"/>
      <c r="R6" s="274"/>
      <c r="S6" s="274"/>
      <c r="T6" s="274"/>
      <c r="U6" s="279"/>
    </row>
    <row r="7" spans="2:21" ht="17.25" customHeight="1">
      <c r="B7" s="280"/>
      <c r="C7" s="281"/>
      <c r="D7" s="282"/>
      <c r="E7" s="283"/>
      <c r="F7" s="284"/>
      <c r="G7" s="285"/>
      <c r="H7" s="286">
        <f>F7-G7</f>
        <v>0</v>
      </c>
      <c r="I7" s="266"/>
      <c r="J7" s="287"/>
      <c r="K7" s="288">
        <v>1</v>
      </c>
      <c r="L7" s="289" t="s">
        <v>10</v>
      </c>
      <c r="M7" s="286">
        <f>SUMIF(E7:E50,K7:K20,F7:F50)</f>
        <v>0</v>
      </c>
      <c r="N7" s="287"/>
      <c r="P7" s="287"/>
      <c r="Q7" s="287"/>
      <c r="R7" s="287"/>
      <c r="S7" s="287"/>
      <c r="T7" s="287"/>
      <c r="U7" s="266"/>
    </row>
    <row r="8" spans="2:21" ht="17.25" customHeight="1">
      <c r="B8" s="280"/>
      <c r="C8" s="281"/>
      <c r="D8" s="282"/>
      <c r="E8" s="283"/>
      <c r="F8" s="284"/>
      <c r="G8" s="285"/>
      <c r="H8" s="286">
        <f>H7+F8-G8</f>
        <v>0</v>
      </c>
      <c r="I8" s="266"/>
      <c r="J8" s="287"/>
      <c r="K8" s="288">
        <v>2</v>
      </c>
      <c r="L8" s="289" t="s">
        <v>107</v>
      </c>
      <c r="M8" s="286">
        <f>SUMIF(E7:E50,K7:K20,F7:F50)</f>
        <v>0</v>
      </c>
      <c r="N8" s="287"/>
      <c r="O8" s="290"/>
      <c r="P8" s="287"/>
      <c r="Q8" s="287"/>
      <c r="R8" s="287"/>
      <c r="S8" s="287"/>
      <c r="T8" s="287"/>
      <c r="U8" s="266"/>
    </row>
    <row r="9" spans="2:21" ht="17.25" customHeight="1">
      <c r="B9" s="280"/>
      <c r="C9" s="281"/>
      <c r="D9" s="282"/>
      <c r="E9" s="283"/>
      <c r="F9" s="284"/>
      <c r="G9" s="285"/>
      <c r="H9" s="286">
        <f>H8+F9-G9</f>
        <v>0</v>
      </c>
      <c r="I9" s="266"/>
      <c r="J9" s="287"/>
      <c r="K9" s="288">
        <v>3</v>
      </c>
      <c r="L9" s="289" t="s">
        <v>108</v>
      </c>
      <c r="M9" s="286">
        <f>SUMIF(E7:E51,K7:K20,F7:F51)</f>
        <v>0</v>
      </c>
      <c r="N9" s="287"/>
      <c r="O9" s="291"/>
      <c r="P9" s="287"/>
      <c r="Q9" s="287"/>
      <c r="R9" s="287"/>
      <c r="S9" s="287"/>
      <c r="T9" s="287"/>
      <c r="U9" s="266"/>
    </row>
    <row r="10" spans="2:21" ht="17.25" customHeight="1">
      <c r="B10" s="280"/>
      <c r="C10" s="281"/>
      <c r="D10" s="282"/>
      <c r="E10" s="283"/>
      <c r="F10" s="284"/>
      <c r="G10" s="285"/>
      <c r="H10" s="286">
        <f t="shared" ref="H10:H50" si="0">H9+F10-G10</f>
        <v>0</v>
      </c>
      <c r="I10" s="266"/>
      <c r="J10" s="287"/>
      <c r="K10" s="288"/>
      <c r="L10" s="289"/>
      <c r="M10" s="286"/>
      <c r="N10" s="287"/>
      <c r="O10" s="291"/>
      <c r="P10" s="287"/>
      <c r="Q10" s="287"/>
      <c r="R10" s="287"/>
      <c r="S10" s="287"/>
      <c r="T10" s="287"/>
      <c r="U10" s="266"/>
    </row>
    <row r="11" spans="2:21" ht="17.25" customHeight="1">
      <c r="B11" s="280"/>
      <c r="C11" s="281"/>
      <c r="D11" s="282"/>
      <c r="E11" s="283"/>
      <c r="F11" s="284"/>
      <c r="G11" s="285"/>
      <c r="H11" s="286">
        <f t="shared" si="0"/>
        <v>0</v>
      </c>
      <c r="I11" s="266"/>
      <c r="J11" s="287"/>
      <c r="K11" s="288"/>
      <c r="L11" s="289"/>
      <c r="M11" s="286"/>
      <c r="N11" s="287"/>
      <c r="O11" s="291"/>
      <c r="P11" s="287"/>
      <c r="Q11" s="287"/>
      <c r="R11" s="287"/>
      <c r="S11" s="287"/>
      <c r="T11" s="287"/>
      <c r="U11" s="266"/>
    </row>
    <row r="12" spans="2:21" ht="17.25" customHeight="1">
      <c r="B12" s="280"/>
      <c r="C12" s="281"/>
      <c r="D12" s="282"/>
      <c r="E12" s="283"/>
      <c r="F12" s="284"/>
      <c r="G12" s="285"/>
      <c r="H12" s="286">
        <f t="shared" si="0"/>
        <v>0</v>
      </c>
      <c r="I12" s="266"/>
      <c r="J12" s="287"/>
      <c r="K12" s="288">
        <v>6</v>
      </c>
      <c r="L12" s="289" t="s">
        <v>14</v>
      </c>
      <c r="M12" s="286">
        <f>SUMIF(E7:E51,K7:K20,G7:G51)</f>
        <v>0</v>
      </c>
      <c r="N12" s="287"/>
      <c r="O12" s="291"/>
      <c r="P12" s="287"/>
      <c r="Q12" s="287"/>
      <c r="R12" s="287"/>
      <c r="S12" s="287"/>
      <c r="T12" s="287"/>
      <c r="U12" s="266"/>
    </row>
    <row r="13" spans="2:21" ht="17.25" customHeight="1">
      <c r="B13" s="280"/>
      <c r="C13" s="281"/>
      <c r="D13" s="282"/>
      <c r="E13" s="283"/>
      <c r="F13" s="284"/>
      <c r="G13" s="285"/>
      <c r="H13" s="286">
        <f t="shared" si="0"/>
        <v>0</v>
      </c>
      <c r="I13" s="266"/>
      <c r="J13" s="287"/>
      <c r="K13" s="288">
        <v>7</v>
      </c>
      <c r="L13" s="289" t="s">
        <v>15</v>
      </c>
      <c r="M13" s="286">
        <f>SUMIF(E7:E50,K7:K20,G7:G50)</f>
        <v>0</v>
      </c>
      <c r="N13" s="287"/>
      <c r="O13" s="291"/>
      <c r="P13" s="287"/>
      <c r="Q13" s="287"/>
      <c r="R13" s="287"/>
      <c r="S13" s="287"/>
      <c r="T13" s="287"/>
      <c r="U13" s="266"/>
    </row>
    <row r="14" spans="2:21" ht="17.25" customHeight="1">
      <c r="B14" s="280"/>
      <c r="C14" s="281"/>
      <c r="D14" s="282"/>
      <c r="E14" s="283"/>
      <c r="F14" s="284"/>
      <c r="G14" s="285"/>
      <c r="H14" s="286">
        <f t="shared" si="0"/>
        <v>0</v>
      </c>
      <c r="I14" s="266"/>
      <c r="J14" s="287"/>
      <c r="K14" s="288">
        <v>8</v>
      </c>
      <c r="L14" s="289" t="s">
        <v>16</v>
      </c>
      <c r="M14" s="286">
        <f>SUMIF(E7:E50,K7:K20,G7:G50)</f>
        <v>0</v>
      </c>
      <c r="N14" s="287"/>
      <c r="O14" s="287"/>
      <c r="P14" s="287"/>
      <c r="Q14" s="287"/>
      <c r="R14" s="287"/>
      <c r="S14" s="287"/>
      <c r="T14" s="287"/>
      <c r="U14" s="266"/>
    </row>
    <row r="15" spans="2:21" ht="17.25" customHeight="1">
      <c r="B15" s="280"/>
      <c r="C15" s="281"/>
      <c r="D15" s="282"/>
      <c r="E15" s="283"/>
      <c r="F15" s="284"/>
      <c r="G15" s="285"/>
      <c r="H15" s="286">
        <f t="shared" si="0"/>
        <v>0</v>
      </c>
      <c r="I15" s="266"/>
      <c r="J15" s="287"/>
      <c r="K15" s="288">
        <v>9</v>
      </c>
      <c r="L15" s="289" t="s">
        <v>109</v>
      </c>
      <c r="M15" s="286">
        <f>SUMIF(E7:E50,K7:K20,G7:G50)</f>
        <v>0</v>
      </c>
      <c r="N15" s="287"/>
      <c r="O15" s="287"/>
      <c r="P15" s="287"/>
      <c r="Q15" s="287"/>
      <c r="R15" s="287"/>
      <c r="S15" s="287"/>
      <c r="T15" s="287"/>
      <c r="U15" s="266"/>
    </row>
    <row r="16" spans="2:21" ht="17.25" customHeight="1">
      <c r="B16" s="280"/>
      <c r="C16" s="281"/>
      <c r="D16" s="282"/>
      <c r="E16" s="283"/>
      <c r="F16" s="284"/>
      <c r="G16" s="285"/>
      <c r="H16" s="286">
        <f t="shared" si="0"/>
        <v>0</v>
      </c>
      <c r="I16" s="266"/>
      <c r="J16" s="287"/>
      <c r="K16" s="288">
        <v>10</v>
      </c>
      <c r="L16" s="289" t="s">
        <v>18</v>
      </c>
      <c r="M16" s="286">
        <f>SUMIF(E7:E50,K7:K20,G7:G50)</f>
        <v>0</v>
      </c>
      <c r="N16" s="287"/>
      <c r="O16" s="287"/>
      <c r="P16" s="287"/>
      <c r="Q16" s="287"/>
      <c r="R16" s="287"/>
      <c r="S16" s="287"/>
      <c r="T16" s="287"/>
      <c r="U16" s="266"/>
    </row>
    <row r="17" spans="2:21" ht="17.25" customHeight="1">
      <c r="B17" s="280"/>
      <c r="C17" s="281"/>
      <c r="D17" s="282"/>
      <c r="E17" s="283"/>
      <c r="F17" s="284"/>
      <c r="G17" s="285"/>
      <c r="H17" s="286">
        <f t="shared" si="0"/>
        <v>0</v>
      </c>
      <c r="I17" s="266"/>
      <c r="J17" s="287"/>
      <c r="K17" s="288">
        <v>11</v>
      </c>
      <c r="L17" s="289" t="s">
        <v>19</v>
      </c>
      <c r="M17" s="286">
        <f>SUMIF(E7:E50,K7:K20,G7:G50)</f>
        <v>0</v>
      </c>
      <c r="N17" s="287"/>
      <c r="O17" s="287"/>
      <c r="P17" s="287"/>
      <c r="Q17" s="287"/>
      <c r="R17" s="287"/>
      <c r="S17" s="287"/>
      <c r="T17" s="287"/>
      <c r="U17" s="266"/>
    </row>
    <row r="18" spans="2:21" ht="17.25" customHeight="1">
      <c r="B18" s="280"/>
      <c r="C18" s="281"/>
      <c r="D18" s="282"/>
      <c r="E18" s="283"/>
      <c r="F18" s="284"/>
      <c r="G18" s="285"/>
      <c r="H18" s="286">
        <f t="shared" si="0"/>
        <v>0</v>
      </c>
      <c r="I18" s="266"/>
      <c r="J18" s="287"/>
      <c r="K18" s="288">
        <v>12</v>
      </c>
      <c r="L18" s="289" t="s">
        <v>110</v>
      </c>
      <c r="M18" s="286">
        <f>SUMIF(E7:E50,K7:K20,G7:G50)</f>
        <v>0</v>
      </c>
      <c r="N18" s="287"/>
      <c r="O18" s="287"/>
      <c r="P18" s="287"/>
      <c r="Q18" s="287"/>
      <c r="R18" s="287"/>
      <c r="S18" s="287"/>
      <c r="T18" s="287"/>
      <c r="U18" s="266"/>
    </row>
    <row r="19" spans="2:21" ht="17.25" customHeight="1" thickBot="1">
      <c r="B19" s="292"/>
      <c r="C19" s="281"/>
      <c r="D19" s="293"/>
      <c r="E19" s="283"/>
      <c r="F19" s="284"/>
      <c r="G19" s="285"/>
      <c r="H19" s="286">
        <f t="shared" si="0"/>
        <v>0</v>
      </c>
      <c r="I19" s="266"/>
      <c r="J19" s="287"/>
      <c r="K19" s="294">
        <v>13</v>
      </c>
      <c r="L19" s="289" t="s">
        <v>111</v>
      </c>
      <c r="M19" s="286">
        <f>SUMIF(E7:E50,K7:K20,G7:G50)</f>
        <v>0</v>
      </c>
      <c r="N19" s="287"/>
      <c r="O19" s="287"/>
      <c r="P19" s="287"/>
      <c r="Q19" s="287"/>
      <c r="R19" s="287"/>
      <c r="S19" s="287"/>
      <c r="T19" s="287"/>
      <c r="U19" s="266"/>
    </row>
    <row r="20" spans="2:21" ht="17.25" customHeight="1">
      <c r="B20" s="292"/>
      <c r="C20" s="281"/>
      <c r="D20" s="293"/>
      <c r="E20" s="283"/>
      <c r="F20" s="284"/>
      <c r="G20" s="285"/>
      <c r="H20" s="286">
        <f t="shared" si="0"/>
        <v>0</v>
      </c>
      <c r="I20" s="266"/>
      <c r="J20" s="287"/>
      <c r="K20" s="287"/>
      <c r="L20" s="295"/>
      <c r="M20" s="296"/>
      <c r="N20" s="287"/>
      <c r="O20" s="287"/>
      <c r="P20" s="287"/>
      <c r="Q20" s="287"/>
      <c r="R20" s="287"/>
      <c r="S20" s="287"/>
      <c r="T20" s="287"/>
      <c r="U20" s="266"/>
    </row>
    <row r="21" spans="2:21" ht="17.25" customHeight="1">
      <c r="B21" s="292"/>
      <c r="C21" s="281"/>
      <c r="D21" s="293"/>
      <c r="E21" s="283"/>
      <c r="F21" s="284"/>
      <c r="G21" s="285"/>
      <c r="H21" s="286">
        <f t="shared" si="0"/>
        <v>0</v>
      </c>
      <c r="I21" s="266"/>
      <c r="J21" s="287"/>
      <c r="K21" s="287"/>
      <c r="L21" s="252" t="s">
        <v>112</v>
      </c>
      <c r="M21" s="287"/>
      <c r="N21" s="287"/>
      <c r="O21" s="287"/>
      <c r="P21" s="287"/>
      <c r="Q21" s="287"/>
      <c r="R21" s="287"/>
      <c r="S21" s="287"/>
      <c r="T21" s="287"/>
      <c r="U21" s="266"/>
    </row>
    <row r="22" spans="2:21" ht="17.25" customHeight="1">
      <c r="B22" s="292"/>
      <c r="C22" s="281"/>
      <c r="D22" s="293"/>
      <c r="E22" s="283"/>
      <c r="F22" s="284"/>
      <c r="G22" s="285"/>
      <c r="H22" s="286">
        <f t="shared" si="0"/>
        <v>0</v>
      </c>
      <c r="I22" s="266"/>
      <c r="J22" s="287"/>
      <c r="K22" s="297">
        <v>6</v>
      </c>
      <c r="L22" s="297" t="s">
        <v>14</v>
      </c>
      <c r="M22" s="298" t="s">
        <v>113</v>
      </c>
      <c r="N22" s="299"/>
      <c r="O22" s="299"/>
      <c r="P22" s="299"/>
      <c r="Q22" s="299"/>
      <c r="R22" s="299"/>
      <c r="S22" s="300"/>
      <c r="T22" s="287"/>
      <c r="U22" s="266"/>
    </row>
    <row r="23" spans="2:21" ht="17.25" customHeight="1">
      <c r="B23" s="292"/>
      <c r="C23" s="281"/>
      <c r="D23" s="293"/>
      <c r="E23" s="283"/>
      <c r="F23" s="284"/>
      <c r="G23" s="285"/>
      <c r="H23" s="286">
        <f t="shared" si="0"/>
        <v>0</v>
      </c>
      <c r="I23" s="266"/>
      <c r="J23" s="287"/>
      <c r="K23" s="297">
        <v>7</v>
      </c>
      <c r="L23" s="297" t="s">
        <v>15</v>
      </c>
      <c r="M23" s="298" t="s">
        <v>114</v>
      </c>
      <c r="N23" s="299"/>
      <c r="O23" s="299"/>
      <c r="P23" s="299"/>
      <c r="Q23" s="299"/>
      <c r="R23" s="299"/>
      <c r="S23" s="300"/>
      <c r="T23" s="287"/>
      <c r="U23" s="266"/>
    </row>
    <row r="24" spans="2:21" ht="17.25" customHeight="1">
      <c r="B24" s="292"/>
      <c r="C24" s="281"/>
      <c r="D24" s="293"/>
      <c r="E24" s="283"/>
      <c r="F24" s="284"/>
      <c r="G24" s="285"/>
      <c r="H24" s="286">
        <f t="shared" si="0"/>
        <v>0</v>
      </c>
      <c r="I24" s="266"/>
      <c r="J24" s="287"/>
      <c r="K24" s="297">
        <v>8</v>
      </c>
      <c r="L24" s="297" t="s">
        <v>27</v>
      </c>
      <c r="M24" s="298" t="s">
        <v>115</v>
      </c>
      <c r="N24" s="299"/>
      <c r="O24" s="299"/>
      <c r="P24" s="299"/>
      <c r="Q24" s="299"/>
      <c r="R24" s="299"/>
      <c r="S24" s="300"/>
      <c r="T24" s="287"/>
      <c r="U24" s="266"/>
    </row>
    <row r="25" spans="2:21" ht="17.25" customHeight="1">
      <c r="B25" s="292"/>
      <c r="C25" s="281"/>
      <c r="D25" s="293"/>
      <c r="E25" s="283"/>
      <c r="F25" s="284"/>
      <c r="G25" s="285"/>
      <c r="H25" s="286">
        <f t="shared" si="0"/>
        <v>0</v>
      </c>
      <c r="I25" s="266"/>
      <c r="J25" s="287"/>
      <c r="K25" s="297">
        <v>9</v>
      </c>
      <c r="L25" s="297" t="s">
        <v>116</v>
      </c>
      <c r="M25" s="298" t="s">
        <v>117</v>
      </c>
      <c r="N25" s="299"/>
      <c r="O25" s="299"/>
      <c r="P25" s="299"/>
      <c r="Q25" s="299"/>
      <c r="R25" s="299"/>
      <c r="S25" s="300"/>
      <c r="T25" s="287"/>
      <c r="U25" s="266"/>
    </row>
    <row r="26" spans="2:21" ht="17.25" customHeight="1">
      <c r="B26" s="292"/>
      <c r="C26" s="281"/>
      <c r="D26" s="293"/>
      <c r="E26" s="283"/>
      <c r="F26" s="284"/>
      <c r="G26" s="285"/>
      <c r="H26" s="286">
        <f t="shared" si="0"/>
        <v>0</v>
      </c>
      <c r="I26" s="266"/>
      <c r="J26" s="287"/>
      <c r="K26" s="297">
        <v>10</v>
      </c>
      <c r="L26" s="297" t="s">
        <v>18</v>
      </c>
      <c r="M26" s="298" t="s">
        <v>118</v>
      </c>
      <c r="N26" s="299"/>
      <c r="O26" s="299"/>
      <c r="P26" s="299"/>
      <c r="Q26" s="299"/>
      <c r="R26" s="299"/>
      <c r="S26" s="300"/>
      <c r="T26" s="287"/>
      <c r="U26" s="266"/>
    </row>
    <row r="27" spans="2:21" ht="17.25" customHeight="1">
      <c r="B27" s="292"/>
      <c r="C27" s="281"/>
      <c r="D27" s="293"/>
      <c r="E27" s="283"/>
      <c r="F27" s="284"/>
      <c r="G27" s="285"/>
      <c r="H27" s="286">
        <f t="shared" si="0"/>
        <v>0</v>
      </c>
      <c r="I27" s="266"/>
      <c r="J27" s="287"/>
      <c r="K27" s="297">
        <v>11</v>
      </c>
      <c r="L27" s="297" t="s">
        <v>19</v>
      </c>
      <c r="M27" s="298" t="s">
        <v>119</v>
      </c>
      <c r="N27" s="299"/>
      <c r="O27" s="299"/>
      <c r="P27" s="299"/>
      <c r="Q27" s="299"/>
      <c r="R27" s="299"/>
      <c r="S27" s="300"/>
      <c r="T27" s="287"/>
      <c r="U27" s="266"/>
    </row>
    <row r="28" spans="2:21" ht="17.25" customHeight="1">
      <c r="B28" s="292"/>
      <c r="C28" s="281"/>
      <c r="D28" s="293"/>
      <c r="E28" s="283"/>
      <c r="F28" s="284"/>
      <c r="G28" s="285"/>
      <c r="H28" s="286">
        <f t="shared" si="0"/>
        <v>0</v>
      </c>
      <c r="I28" s="266"/>
      <c r="J28" s="287"/>
      <c r="K28" s="297">
        <v>12</v>
      </c>
      <c r="L28" s="297" t="s">
        <v>110</v>
      </c>
      <c r="M28" s="298" t="s">
        <v>120</v>
      </c>
      <c r="N28" s="299"/>
      <c r="O28" s="299"/>
      <c r="P28" s="299"/>
      <c r="Q28" s="299"/>
      <c r="R28" s="299"/>
      <c r="S28" s="300"/>
      <c r="T28" s="287"/>
      <c r="U28" s="266"/>
    </row>
    <row r="29" spans="2:21" ht="17.25" customHeight="1">
      <c r="B29" s="292"/>
      <c r="C29" s="281"/>
      <c r="D29" s="293"/>
      <c r="E29" s="283"/>
      <c r="F29" s="284"/>
      <c r="G29" s="285"/>
      <c r="H29" s="286">
        <f t="shared" si="0"/>
        <v>0</v>
      </c>
      <c r="I29" s="266"/>
      <c r="J29" s="287"/>
      <c r="K29" s="297">
        <v>13</v>
      </c>
      <c r="L29" s="297" t="s">
        <v>21</v>
      </c>
      <c r="M29" s="298"/>
      <c r="N29" s="299"/>
      <c r="O29" s="299"/>
      <c r="P29" s="299"/>
      <c r="Q29" s="299"/>
      <c r="R29" s="299"/>
      <c r="S29" s="300"/>
      <c r="T29" s="287"/>
      <c r="U29" s="266"/>
    </row>
    <row r="30" spans="2:21" ht="17.25" customHeight="1">
      <c r="B30" s="292"/>
      <c r="C30" s="281"/>
      <c r="D30" s="293"/>
      <c r="E30" s="283"/>
      <c r="F30" s="284"/>
      <c r="G30" s="285"/>
      <c r="H30" s="286">
        <f t="shared" si="0"/>
        <v>0</v>
      </c>
      <c r="I30" s="266"/>
      <c r="J30" s="287"/>
      <c r="K30" s="287"/>
      <c r="L30" s="287"/>
      <c r="M30" s="287"/>
      <c r="N30" s="287"/>
      <c r="O30" s="287"/>
      <c r="P30" s="287"/>
      <c r="Q30" s="287"/>
      <c r="R30" s="287"/>
      <c r="S30" s="287"/>
      <c r="T30" s="287"/>
      <c r="U30" s="266"/>
    </row>
    <row r="31" spans="2:21" ht="17.25" customHeight="1">
      <c r="B31" s="292"/>
      <c r="C31" s="281"/>
      <c r="D31" s="293"/>
      <c r="E31" s="283"/>
      <c r="F31" s="284"/>
      <c r="G31" s="285"/>
      <c r="H31" s="286">
        <f t="shared" si="0"/>
        <v>0</v>
      </c>
      <c r="I31" s="266"/>
      <c r="J31" s="287"/>
      <c r="K31" s="287"/>
      <c r="L31" s="287"/>
      <c r="M31" s="287"/>
      <c r="N31" s="287"/>
      <c r="O31" s="287"/>
      <c r="P31" s="287"/>
      <c r="Q31" s="287"/>
      <c r="R31" s="287"/>
      <c r="S31" s="287"/>
      <c r="T31" s="287"/>
      <c r="U31" s="266"/>
    </row>
    <row r="32" spans="2:21" ht="17.25" customHeight="1">
      <c r="B32" s="292"/>
      <c r="C32" s="281"/>
      <c r="D32" s="293"/>
      <c r="E32" s="283"/>
      <c r="F32" s="284"/>
      <c r="G32" s="285"/>
      <c r="H32" s="286">
        <f t="shared" si="0"/>
        <v>0</v>
      </c>
      <c r="I32" s="266"/>
      <c r="J32" s="287"/>
      <c r="K32" s="287"/>
      <c r="L32" s="287"/>
      <c r="M32" s="287"/>
      <c r="N32" s="287"/>
      <c r="O32" s="287"/>
      <c r="P32" s="287"/>
      <c r="Q32" s="287"/>
      <c r="R32" s="287"/>
      <c r="S32" s="287"/>
      <c r="T32" s="287"/>
      <c r="U32" s="266"/>
    </row>
    <row r="33" spans="2:21" ht="17.25" customHeight="1">
      <c r="B33" s="292"/>
      <c r="C33" s="281"/>
      <c r="D33" s="293"/>
      <c r="E33" s="283"/>
      <c r="F33" s="284"/>
      <c r="G33" s="285"/>
      <c r="H33" s="286">
        <f t="shared" si="0"/>
        <v>0</v>
      </c>
      <c r="I33" s="266"/>
      <c r="J33" s="287"/>
      <c r="K33" s="287"/>
      <c r="L33" s="287"/>
      <c r="M33" s="287"/>
      <c r="N33" s="287"/>
      <c r="O33" s="287"/>
      <c r="P33" s="287"/>
      <c r="Q33" s="287"/>
      <c r="R33" s="287"/>
      <c r="S33" s="287"/>
      <c r="T33" s="287"/>
      <c r="U33" s="266"/>
    </row>
    <row r="34" spans="2:21" ht="17.25" customHeight="1">
      <c r="B34" s="292"/>
      <c r="C34" s="281"/>
      <c r="D34" s="293"/>
      <c r="E34" s="283"/>
      <c r="F34" s="284"/>
      <c r="G34" s="285"/>
      <c r="H34" s="286">
        <f t="shared" si="0"/>
        <v>0</v>
      </c>
      <c r="I34" s="266"/>
      <c r="J34" s="287"/>
      <c r="K34" s="287"/>
      <c r="L34" s="287"/>
      <c r="M34" s="287"/>
      <c r="N34" s="287"/>
      <c r="O34" s="287"/>
      <c r="P34" s="287"/>
      <c r="Q34" s="287"/>
      <c r="R34" s="287"/>
      <c r="S34" s="287"/>
      <c r="T34" s="287"/>
      <c r="U34" s="266"/>
    </row>
    <row r="35" spans="2:21" ht="17.25" customHeight="1">
      <c r="B35" s="292"/>
      <c r="C35" s="281"/>
      <c r="D35" s="293"/>
      <c r="E35" s="283"/>
      <c r="F35" s="284"/>
      <c r="G35" s="285"/>
      <c r="H35" s="286">
        <f t="shared" si="0"/>
        <v>0</v>
      </c>
      <c r="I35" s="266"/>
      <c r="J35" s="287"/>
      <c r="K35" s="287"/>
      <c r="L35" s="287"/>
      <c r="M35" s="287"/>
      <c r="N35" s="287"/>
      <c r="O35" s="287"/>
      <c r="P35" s="287"/>
      <c r="Q35" s="287"/>
      <c r="R35" s="287"/>
      <c r="S35" s="287"/>
      <c r="T35" s="287"/>
      <c r="U35" s="266"/>
    </row>
    <row r="36" spans="2:21" ht="17.25" customHeight="1">
      <c r="B36" s="292"/>
      <c r="C36" s="281"/>
      <c r="D36" s="293"/>
      <c r="E36" s="283"/>
      <c r="F36" s="284"/>
      <c r="G36" s="285"/>
      <c r="H36" s="286">
        <f t="shared" si="0"/>
        <v>0</v>
      </c>
      <c r="I36" s="266"/>
      <c r="J36" s="287"/>
      <c r="K36" s="287"/>
      <c r="L36" s="287"/>
      <c r="M36" s="287"/>
      <c r="N36" s="287"/>
      <c r="O36" s="287"/>
      <c r="P36" s="287"/>
      <c r="Q36" s="287"/>
      <c r="R36" s="287"/>
      <c r="S36" s="287"/>
      <c r="T36" s="287"/>
      <c r="U36" s="266"/>
    </row>
    <row r="37" spans="2:21" ht="17.25" customHeight="1">
      <c r="B37" s="292"/>
      <c r="C37" s="281"/>
      <c r="D37" s="293"/>
      <c r="E37" s="283"/>
      <c r="F37" s="284"/>
      <c r="G37" s="285"/>
      <c r="H37" s="286">
        <f t="shared" si="0"/>
        <v>0</v>
      </c>
      <c r="I37" s="266"/>
      <c r="J37" s="287"/>
      <c r="K37" s="287"/>
      <c r="L37" s="287"/>
      <c r="M37" s="287"/>
      <c r="N37" s="287"/>
      <c r="O37" s="287"/>
      <c r="P37" s="287"/>
      <c r="Q37" s="287"/>
      <c r="R37" s="287"/>
      <c r="S37" s="287"/>
      <c r="T37" s="287"/>
      <c r="U37" s="266"/>
    </row>
    <row r="38" spans="2:21" ht="17.25" customHeight="1">
      <c r="B38" s="292"/>
      <c r="C38" s="281"/>
      <c r="D38" s="293"/>
      <c r="E38" s="283"/>
      <c r="F38" s="284"/>
      <c r="G38" s="285"/>
      <c r="H38" s="286">
        <f t="shared" si="0"/>
        <v>0</v>
      </c>
      <c r="I38" s="266"/>
      <c r="J38" s="287"/>
      <c r="K38" s="287"/>
      <c r="L38" s="287"/>
      <c r="M38" s="287"/>
      <c r="N38" s="287"/>
      <c r="O38" s="287"/>
      <c r="P38" s="287"/>
      <c r="Q38" s="287"/>
      <c r="R38" s="287"/>
      <c r="S38" s="287"/>
      <c r="T38" s="287"/>
      <c r="U38" s="266"/>
    </row>
    <row r="39" spans="2:21" ht="17.25" customHeight="1">
      <c r="B39" s="292"/>
      <c r="C39" s="281"/>
      <c r="D39" s="293"/>
      <c r="E39" s="283"/>
      <c r="F39" s="284"/>
      <c r="G39" s="285"/>
      <c r="H39" s="286">
        <f t="shared" si="0"/>
        <v>0</v>
      </c>
      <c r="I39" s="266"/>
      <c r="J39" s="287"/>
      <c r="K39" s="287"/>
      <c r="L39" s="287"/>
      <c r="M39" s="287"/>
      <c r="N39" s="287"/>
      <c r="O39" s="287"/>
      <c r="P39" s="287"/>
      <c r="Q39" s="287"/>
      <c r="R39" s="287"/>
      <c r="S39" s="287"/>
      <c r="T39" s="287"/>
      <c r="U39" s="266"/>
    </row>
    <row r="40" spans="2:21" ht="17.25" customHeight="1">
      <c r="B40" s="292"/>
      <c r="C40" s="281"/>
      <c r="D40" s="293"/>
      <c r="E40" s="283"/>
      <c r="F40" s="284"/>
      <c r="G40" s="285"/>
      <c r="H40" s="286">
        <f t="shared" si="0"/>
        <v>0</v>
      </c>
      <c r="I40" s="266"/>
      <c r="J40" s="287"/>
      <c r="K40" s="287"/>
      <c r="L40" s="287"/>
      <c r="M40" s="287"/>
      <c r="N40" s="287"/>
      <c r="O40" s="287"/>
      <c r="P40" s="287"/>
      <c r="Q40" s="287"/>
      <c r="R40" s="287"/>
      <c r="S40" s="287"/>
      <c r="T40" s="287"/>
      <c r="U40" s="266"/>
    </row>
    <row r="41" spans="2:21" ht="17.25" customHeight="1">
      <c r="B41" s="292"/>
      <c r="C41" s="281"/>
      <c r="D41" s="293"/>
      <c r="E41" s="283"/>
      <c r="F41" s="284"/>
      <c r="G41" s="285"/>
      <c r="H41" s="286">
        <f t="shared" si="0"/>
        <v>0</v>
      </c>
      <c r="I41" s="266"/>
      <c r="J41" s="287"/>
      <c r="K41" s="287"/>
      <c r="L41" s="287"/>
      <c r="M41" s="287"/>
      <c r="N41" s="287"/>
      <c r="O41" s="287"/>
      <c r="P41" s="287"/>
      <c r="Q41" s="287"/>
      <c r="R41" s="287"/>
      <c r="S41" s="287"/>
      <c r="T41" s="287"/>
      <c r="U41" s="266"/>
    </row>
    <row r="42" spans="2:21" ht="17.25" customHeight="1">
      <c r="B42" s="292"/>
      <c r="C42" s="281"/>
      <c r="D42" s="293"/>
      <c r="E42" s="283"/>
      <c r="F42" s="284"/>
      <c r="G42" s="285"/>
      <c r="H42" s="286">
        <f t="shared" si="0"/>
        <v>0</v>
      </c>
      <c r="I42" s="266"/>
      <c r="J42" s="287"/>
      <c r="K42" s="287"/>
      <c r="L42" s="287"/>
      <c r="M42" s="287"/>
      <c r="N42" s="287"/>
      <c r="O42" s="287"/>
      <c r="P42" s="287"/>
      <c r="Q42" s="287"/>
      <c r="R42" s="287"/>
      <c r="S42" s="287"/>
      <c r="T42" s="287"/>
      <c r="U42" s="266"/>
    </row>
    <row r="43" spans="2:21" ht="17.25" customHeight="1">
      <c r="B43" s="292"/>
      <c r="C43" s="281"/>
      <c r="D43" s="293"/>
      <c r="E43" s="283"/>
      <c r="F43" s="284"/>
      <c r="G43" s="285"/>
      <c r="H43" s="286">
        <f t="shared" si="0"/>
        <v>0</v>
      </c>
      <c r="I43" s="266"/>
      <c r="J43" s="287"/>
      <c r="K43" s="287"/>
      <c r="L43" s="287"/>
      <c r="M43" s="287"/>
      <c r="N43" s="287"/>
      <c r="O43" s="287"/>
      <c r="P43" s="287"/>
      <c r="Q43" s="287"/>
      <c r="R43" s="287"/>
      <c r="S43" s="287"/>
      <c r="T43" s="287"/>
      <c r="U43" s="266"/>
    </row>
    <row r="44" spans="2:21" ht="17.25" customHeight="1">
      <c r="B44" s="292"/>
      <c r="C44" s="281"/>
      <c r="D44" s="293"/>
      <c r="E44" s="283"/>
      <c r="F44" s="284"/>
      <c r="G44" s="285"/>
      <c r="H44" s="286">
        <f t="shared" si="0"/>
        <v>0</v>
      </c>
      <c r="I44" s="266"/>
      <c r="J44" s="287"/>
      <c r="K44" s="287"/>
      <c r="L44" s="287"/>
      <c r="M44" s="287"/>
      <c r="N44" s="287"/>
      <c r="O44" s="287"/>
      <c r="P44" s="287"/>
      <c r="Q44" s="287"/>
      <c r="R44" s="287"/>
      <c r="S44" s="287"/>
      <c r="T44" s="287"/>
      <c r="U44" s="266"/>
    </row>
    <row r="45" spans="2:21" ht="17.25" customHeight="1">
      <c r="B45" s="292"/>
      <c r="C45" s="281"/>
      <c r="D45" s="293"/>
      <c r="E45" s="283"/>
      <c r="F45" s="284"/>
      <c r="G45" s="285"/>
      <c r="H45" s="286">
        <f t="shared" si="0"/>
        <v>0</v>
      </c>
      <c r="I45" s="266"/>
      <c r="J45" s="287"/>
      <c r="K45" s="287"/>
      <c r="L45" s="287"/>
      <c r="M45" s="287"/>
      <c r="N45" s="287"/>
      <c r="O45" s="287"/>
      <c r="P45" s="287"/>
      <c r="Q45" s="287"/>
      <c r="R45" s="287"/>
      <c r="S45" s="287"/>
      <c r="T45" s="287"/>
      <c r="U45" s="266"/>
    </row>
    <row r="46" spans="2:21" ht="17.25" customHeight="1">
      <c r="B46" s="292"/>
      <c r="C46" s="281"/>
      <c r="D46" s="293"/>
      <c r="E46" s="283"/>
      <c r="F46" s="284"/>
      <c r="G46" s="285"/>
      <c r="H46" s="286">
        <f t="shared" si="0"/>
        <v>0</v>
      </c>
      <c r="I46" s="266"/>
      <c r="J46" s="287"/>
      <c r="K46" s="287"/>
      <c r="L46" s="287"/>
      <c r="M46" s="287"/>
      <c r="N46" s="287"/>
      <c r="O46" s="287"/>
      <c r="P46" s="287"/>
      <c r="Q46" s="287"/>
      <c r="R46" s="287"/>
      <c r="S46" s="287"/>
      <c r="T46" s="287"/>
      <c r="U46" s="266"/>
    </row>
    <row r="47" spans="2:21" ht="17.25" customHeight="1">
      <c r="B47" s="292"/>
      <c r="C47" s="281"/>
      <c r="D47" s="293"/>
      <c r="E47" s="283"/>
      <c r="F47" s="284"/>
      <c r="G47" s="285"/>
      <c r="H47" s="286">
        <f t="shared" si="0"/>
        <v>0</v>
      </c>
      <c r="I47" s="266"/>
      <c r="J47" s="287"/>
      <c r="K47" s="287"/>
      <c r="L47" s="287"/>
      <c r="M47" s="287"/>
      <c r="N47" s="287"/>
      <c r="O47" s="287"/>
      <c r="P47" s="287"/>
      <c r="Q47" s="287"/>
      <c r="R47" s="287"/>
      <c r="S47" s="287"/>
      <c r="T47" s="287"/>
      <c r="U47" s="266"/>
    </row>
    <row r="48" spans="2:21" ht="17.25" customHeight="1">
      <c r="B48" s="292"/>
      <c r="C48" s="281"/>
      <c r="D48" s="293"/>
      <c r="E48" s="283"/>
      <c r="F48" s="284"/>
      <c r="G48" s="285"/>
      <c r="H48" s="286">
        <f t="shared" si="0"/>
        <v>0</v>
      </c>
      <c r="I48" s="266"/>
      <c r="J48" s="287"/>
      <c r="K48" s="287"/>
      <c r="L48" s="287"/>
      <c r="M48" s="287"/>
      <c r="N48" s="287"/>
      <c r="O48" s="287"/>
      <c r="P48" s="287"/>
      <c r="Q48" s="287"/>
      <c r="R48" s="287"/>
      <c r="S48" s="287"/>
      <c r="T48" s="287"/>
      <c r="U48" s="266"/>
    </row>
    <row r="49" spans="2:21" ht="17.25" customHeight="1">
      <c r="B49" s="292"/>
      <c r="C49" s="281"/>
      <c r="D49" s="293"/>
      <c r="E49" s="283"/>
      <c r="F49" s="284"/>
      <c r="G49" s="285"/>
      <c r="H49" s="286">
        <f t="shared" si="0"/>
        <v>0</v>
      </c>
      <c r="I49" s="266"/>
      <c r="J49" s="287"/>
      <c r="K49" s="287"/>
      <c r="L49" s="287"/>
      <c r="M49" s="287"/>
      <c r="N49" s="287"/>
      <c r="O49" s="287"/>
      <c r="P49" s="287"/>
      <c r="Q49" s="287"/>
      <c r="R49" s="287"/>
      <c r="S49" s="287"/>
      <c r="T49" s="287"/>
      <c r="U49" s="266"/>
    </row>
    <row r="50" spans="2:21" ht="17.25" customHeight="1" thickBot="1">
      <c r="B50" s="292"/>
      <c r="C50" s="281"/>
      <c r="D50" s="301"/>
      <c r="E50" s="302"/>
      <c r="F50" s="303"/>
      <c r="G50" s="304"/>
      <c r="H50" s="286">
        <f t="shared" si="0"/>
        <v>0</v>
      </c>
      <c r="I50" s="266"/>
      <c r="J50" s="287"/>
      <c r="K50" s="287"/>
      <c r="L50" s="287"/>
      <c r="M50" s="287"/>
      <c r="N50" s="287"/>
      <c r="O50" s="287"/>
      <c r="P50" s="287"/>
      <c r="Q50" s="287"/>
      <c r="R50" s="287"/>
      <c r="S50" s="287"/>
      <c r="T50" s="287"/>
      <c r="U50" s="266"/>
    </row>
    <row r="51" spans="2:21" ht="17.25" customHeight="1" thickBot="1">
      <c r="B51" s="305"/>
      <c r="C51" s="306"/>
      <c r="D51" s="679" t="s">
        <v>11</v>
      </c>
      <c r="E51" s="680"/>
      <c r="F51" s="307">
        <f>SUM(F7:F50)</f>
        <v>0</v>
      </c>
      <c r="G51" s="307">
        <f>SUM(G7:G50)</f>
        <v>0</v>
      </c>
      <c r="H51" s="307">
        <f>F51-G51</f>
        <v>0</v>
      </c>
      <c r="I51" s="266"/>
      <c r="J51" s="287"/>
      <c r="K51" s="287"/>
      <c r="L51" s="287"/>
      <c r="M51" s="287"/>
      <c r="N51" s="287"/>
      <c r="O51" s="287"/>
      <c r="P51" s="287"/>
      <c r="Q51" s="287"/>
      <c r="R51" s="287"/>
      <c r="S51" s="287"/>
      <c r="T51" s="287"/>
      <c r="U51" s="266"/>
    </row>
    <row r="52" spans="2:21">
      <c r="B52" s="308"/>
      <c r="G52" s="266"/>
      <c r="H52" s="309"/>
      <c r="I52" s="309"/>
      <c r="J52" s="287"/>
      <c r="T52" s="287"/>
    </row>
    <row r="53" spans="2:21">
      <c r="H53" s="309"/>
      <c r="I53" s="309"/>
      <c r="J53" s="287"/>
      <c r="T53" s="287"/>
    </row>
    <row r="54" spans="2:21">
      <c r="H54" s="681"/>
      <c r="I54" s="681"/>
      <c r="J54" s="287"/>
      <c r="T54" s="287"/>
    </row>
  </sheetData>
  <mergeCells count="9">
    <mergeCell ref="K4:M5"/>
    <mergeCell ref="D51:E51"/>
    <mergeCell ref="H54:I54"/>
    <mergeCell ref="B1:H1"/>
    <mergeCell ref="B2:C2"/>
    <mergeCell ref="B3:C3"/>
    <mergeCell ref="D3:E3"/>
    <mergeCell ref="B4:C4"/>
    <mergeCell ref="D4:E4"/>
  </mergeCells>
  <phoneticPr fontId="2"/>
  <pageMargins left="0.78740157480314965" right="0.78740157480314965" top="0.19685039370078741" bottom="0.19685039370078741" header="0.11811023622047245" footer="0.31496062992125984"/>
  <pageSetup paperSize="9" scale="98" firstPageNumber="26" orientation="portrait" useFirstPageNumber="1"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view="pageBreakPreview" topLeftCell="A10" zoomScale="85" zoomScaleNormal="100" zoomScaleSheetLayoutView="85" workbookViewId="0">
      <selection activeCell="C161" sqref="C161"/>
    </sheetView>
  </sheetViews>
  <sheetFormatPr defaultRowHeight="21" customHeight="1"/>
  <cols>
    <col min="1" max="2" width="6.375" style="165" customWidth="1"/>
    <col min="3" max="3" width="8.75" style="165" customWidth="1"/>
    <col min="4" max="4" width="21.25" style="165" customWidth="1"/>
    <col min="5" max="5" width="5" style="165" customWidth="1"/>
    <col min="6" max="6" width="12" style="165" customWidth="1"/>
    <col min="7" max="7" width="26.375" style="165" customWidth="1"/>
    <col min="8" max="9" width="9" style="165"/>
    <col min="10" max="10" width="15.875" style="165" customWidth="1"/>
    <col min="11" max="16384" width="9" style="165"/>
  </cols>
  <sheetData>
    <row r="1" spans="1:10" ht="39" customHeight="1">
      <c r="A1" s="704" t="s">
        <v>170</v>
      </c>
      <c r="B1" s="704"/>
      <c r="C1" s="704"/>
      <c r="D1" s="704"/>
      <c r="E1" s="704"/>
      <c r="F1" s="704"/>
      <c r="G1" s="704"/>
      <c r="H1" s="336"/>
      <c r="I1" s="336"/>
    </row>
    <row r="2" spans="1:10" ht="18.75" customHeight="1">
      <c r="A2" s="705" t="s">
        <v>79</v>
      </c>
      <c r="B2" s="705"/>
      <c r="C2" s="170"/>
      <c r="D2" s="336" t="s">
        <v>77</v>
      </c>
      <c r="E2" s="336"/>
      <c r="F2" s="171" t="s">
        <v>82</v>
      </c>
      <c r="G2" s="335"/>
      <c r="H2" s="336"/>
      <c r="I2" s="336"/>
    </row>
    <row r="3" spans="1:10" ht="18.75" customHeight="1">
      <c r="A3" s="705" t="s">
        <v>80</v>
      </c>
      <c r="B3" s="705"/>
      <c r="C3" s="706"/>
      <c r="D3" s="706"/>
      <c r="E3" s="336"/>
      <c r="F3" s="171" t="s">
        <v>83</v>
      </c>
      <c r="G3" s="172"/>
      <c r="H3" s="336"/>
      <c r="I3" s="336"/>
    </row>
    <row r="4" spans="1:10" ht="18.75" customHeight="1">
      <c r="A4" s="705" t="s">
        <v>81</v>
      </c>
      <c r="B4" s="705"/>
      <c r="C4" s="706"/>
      <c r="D4" s="706"/>
      <c r="E4" s="336"/>
      <c r="F4" s="169" t="s">
        <v>84</v>
      </c>
      <c r="G4" s="335"/>
      <c r="H4" s="336"/>
      <c r="I4" s="336"/>
    </row>
    <row r="5" spans="1:10" ht="33" customHeight="1">
      <c r="A5" s="336"/>
      <c r="B5" s="336"/>
      <c r="C5" s="336"/>
      <c r="D5" s="336"/>
      <c r="E5" s="336"/>
      <c r="F5" s="168"/>
      <c r="G5" s="167"/>
      <c r="H5" s="336"/>
      <c r="I5" s="336"/>
    </row>
    <row r="6" spans="1:10" ht="33" customHeight="1">
      <c r="A6" s="336" t="s">
        <v>6</v>
      </c>
      <c r="B6" s="336"/>
      <c r="C6" s="336"/>
      <c r="D6" s="336"/>
      <c r="E6" s="336"/>
      <c r="F6" s="336"/>
      <c r="G6" s="336"/>
      <c r="H6" s="336"/>
      <c r="I6" s="336"/>
    </row>
    <row r="7" spans="1:10" ht="33" customHeight="1">
      <c r="A7" s="693" t="s">
        <v>86</v>
      </c>
      <c r="B7" s="693"/>
      <c r="C7" s="693"/>
      <c r="D7" s="693" t="s">
        <v>85</v>
      </c>
      <c r="E7" s="693"/>
      <c r="F7" s="693" t="s">
        <v>87</v>
      </c>
      <c r="G7" s="693"/>
      <c r="H7" s="336"/>
      <c r="I7" s="336"/>
    </row>
    <row r="8" spans="1:10" ht="33" customHeight="1">
      <c r="A8" s="692" t="s">
        <v>92</v>
      </c>
      <c r="B8" s="692"/>
      <c r="C8" s="692"/>
      <c r="D8" s="701"/>
      <c r="E8" s="702"/>
      <c r="F8" s="703"/>
      <c r="G8" s="703"/>
      <c r="H8" s="336"/>
      <c r="I8" s="700"/>
      <c r="J8" s="700"/>
    </row>
    <row r="9" spans="1:10" ht="33" customHeight="1">
      <c r="A9" s="692" t="s">
        <v>94</v>
      </c>
      <c r="B9" s="692"/>
      <c r="C9" s="692"/>
      <c r="D9" s="701"/>
      <c r="E9" s="702"/>
      <c r="F9" s="703"/>
      <c r="G9" s="703"/>
      <c r="H9" s="336"/>
      <c r="I9" s="700"/>
      <c r="J9" s="700"/>
    </row>
    <row r="10" spans="1:10" ht="33" customHeight="1">
      <c r="A10" s="689" t="s">
        <v>11</v>
      </c>
      <c r="B10" s="690"/>
      <c r="C10" s="691"/>
      <c r="D10" s="701">
        <f>SUM(D8:E9)</f>
        <v>0</v>
      </c>
      <c r="E10" s="702"/>
      <c r="F10" s="703"/>
      <c r="G10" s="703"/>
      <c r="H10" s="336"/>
      <c r="I10" s="700">
        <f>D23</f>
        <v>0</v>
      </c>
      <c r="J10" s="700"/>
    </row>
    <row r="11" spans="1:10" ht="33" customHeight="1">
      <c r="A11" s="336"/>
      <c r="B11" s="336"/>
      <c r="C11" s="336"/>
      <c r="D11" s="336"/>
      <c r="E11" s="336"/>
      <c r="F11" s="336"/>
      <c r="G11" s="336"/>
      <c r="H11" s="336"/>
      <c r="I11" s="336"/>
    </row>
    <row r="12" spans="1:10" ht="33" customHeight="1">
      <c r="A12" s="336" t="s">
        <v>12</v>
      </c>
      <c r="B12" s="336"/>
      <c r="C12" s="336"/>
      <c r="D12" s="336"/>
      <c r="E12" s="336"/>
      <c r="F12" s="336"/>
      <c r="G12" s="336"/>
      <c r="H12" s="336"/>
      <c r="I12" s="336"/>
    </row>
    <row r="13" spans="1:10" ht="33" customHeight="1">
      <c r="A13" s="693" t="s">
        <v>86</v>
      </c>
      <c r="B13" s="693"/>
      <c r="C13" s="693"/>
      <c r="D13" s="693" t="s">
        <v>85</v>
      </c>
      <c r="E13" s="693"/>
      <c r="F13" s="693" t="s">
        <v>87</v>
      </c>
      <c r="G13" s="693"/>
      <c r="H13" s="336"/>
      <c r="I13" s="336"/>
      <c r="J13" s="338" t="s">
        <v>78</v>
      </c>
    </row>
    <row r="14" spans="1:10" ht="33" customHeight="1">
      <c r="A14" s="694" t="s">
        <v>13</v>
      </c>
      <c r="B14" s="695"/>
      <c r="C14" s="337" t="s">
        <v>14</v>
      </c>
      <c r="D14" s="698">
        <f>J14</f>
        <v>0</v>
      </c>
      <c r="E14" s="699"/>
      <c r="F14" s="688"/>
      <c r="G14" s="688"/>
      <c r="H14" s="336"/>
      <c r="I14" s="336"/>
      <c r="J14" s="166"/>
    </row>
    <row r="15" spans="1:10" ht="33" customHeight="1">
      <c r="A15" s="696"/>
      <c r="B15" s="697"/>
      <c r="C15" s="337" t="s">
        <v>15</v>
      </c>
      <c r="D15" s="687">
        <f>J15</f>
        <v>0</v>
      </c>
      <c r="E15" s="687"/>
      <c r="F15" s="688"/>
      <c r="G15" s="688"/>
      <c r="H15" s="336"/>
      <c r="I15" s="336"/>
      <c r="J15" s="166"/>
    </row>
    <row r="16" spans="1:10" ht="33" customHeight="1">
      <c r="A16" s="692" t="s">
        <v>16</v>
      </c>
      <c r="B16" s="692"/>
      <c r="C16" s="692"/>
      <c r="D16" s="687">
        <f>J16</f>
        <v>0</v>
      </c>
      <c r="E16" s="687"/>
      <c r="F16" s="688"/>
      <c r="G16" s="688"/>
      <c r="H16" s="336"/>
      <c r="I16" s="336"/>
      <c r="J16" s="166"/>
    </row>
    <row r="17" spans="1:10" ht="33" customHeight="1">
      <c r="A17" s="692" t="s">
        <v>17</v>
      </c>
      <c r="B17" s="692"/>
      <c r="C17" s="692"/>
      <c r="D17" s="687">
        <f>J17</f>
        <v>0</v>
      </c>
      <c r="E17" s="687"/>
      <c r="F17" s="688"/>
      <c r="G17" s="688"/>
      <c r="H17" s="336"/>
      <c r="J17" s="166"/>
    </row>
    <row r="18" spans="1:10" ht="33" customHeight="1">
      <c r="A18" s="692" t="s">
        <v>18</v>
      </c>
      <c r="B18" s="692"/>
      <c r="C18" s="692"/>
      <c r="D18" s="687">
        <f>J18</f>
        <v>0</v>
      </c>
      <c r="E18" s="687"/>
      <c r="F18" s="688"/>
      <c r="G18" s="688"/>
      <c r="H18" s="336"/>
      <c r="J18" s="166"/>
    </row>
    <row r="19" spans="1:10" ht="33" customHeight="1">
      <c r="A19" s="692" t="s">
        <v>19</v>
      </c>
      <c r="B19" s="692"/>
      <c r="C19" s="692"/>
      <c r="D19" s="687">
        <f t="shared" ref="D19:D21" si="0">J19</f>
        <v>0</v>
      </c>
      <c r="E19" s="687"/>
      <c r="F19" s="688"/>
      <c r="G19" s="688"/>
      <c r="H19" s="336"/>
      <c r="I19" s="336"/>
      <c r="J19" s="166"/>
    </row>
    <row r="20" spans="1:10" ht="33" customHeight="1">
      <c r="A20" s="692" t="s">
        <v>20</v>
      </c>
      <c r="B20" s="692"/>
      <c r="C20" s="692"/>
      <c r="D20" s="687">
        <f t="shared" si="0"/>
        <v>0</v>
      </c>
      <c r="E20" s="687"/>
      <c r="F20" s="688"/>
      <c r="G20" s="688"/>
      <c r="H20" s="336"/>
      <c r="I20" s="336"/>
      <c r="J20" s="166"/>
    </row>
    <row r="21" spans="1:10" ht="33" customHeight="1">
      <c r="A21" s="692" t="s">
        <v>21</v>
      </c>
      <c r="B21" s="692"/>
      <c r="C21" s="692"/>
      <c r="D21" s="687">
        <f t="shared" si="0"/>
        <v>0</v>
      </c>
      <c r="E21" s="687"/>
      <c r="F21" s="688"/>
      <c r="G21" s="688"/>
      <c r="H21" s="336"/>
      <c r="I21" s="336"/>
      <c r="J21" s="166"/>
    </row>
    <row r="22" spans="1:10" ht="33" customHeight="1">
      <c r="A22" s="686"/>
      <c r="B22" s="686"/>
      <c r="C22" s="686"/>
      <c r="D22" s="687"/>
      <c r="E22" s="687"/>
      <c r="F22" s="688"/>
      <c r="G22" s="688"/>
      <c r="H22" s="336"/>
      <c r="I22" s="336"/>
      <c r="J22" s="166"/>
    </row>
    <row r="23" spans="1:10" ht="33" customHeight="1">
      <c r="A23" s="689" t="s">
        <v>11</v>
      </c>
      <c r="B23" s="690"/>
      <c r="C23" s="691"/>
      <c r="D23" s="687">
        <f>SUM(D14:E22)</f>
        <v>0</v>
      </c>
      <c r="E23" s="687"/>
      <c r="F23" s="688"/>
      <c r="G23" s="688"/>
      <c r="H23" s="336"/>
      <c r="I23" s="336"/>
    </row>
    <row r="24" spans="1:10" ht="18.75">
      <c r="A24" s="685"/>
      <c r="B24" s="685"/>
      <c r="C24" s="685"/>
      <c r="D24" s="685"/>
      <c r="E24" s="685"/>
      <c r="F24" s="685"/>
      <c r="G24" s="685"/>
      <c r="H24" s="336"/>
      <c r="I24" s="336"/>
    </row>
    <row r="25" spans="1:10" ht="30" customHeight="1"/>
    <row r="26" spans="1:10" ht="30" customHeight="1"/>
    <row r="27" spans="1:10" ht="30" customHeight="1"/>
    <row r="28" spans="1:10" ht="18.75"/>
    <row r="29" spans="1:10" ht="18.75"/>
    <row r="30" spans="1:10" ht="18.75"/>
    <row r="31" spans="1:10" ht="18.75"/>
    <row r="32" spans="1:10" ht="18.75"/>
    <row r="33" ht="18.75"/>
    <row r="34" ht="18.75"/>
    <row r="35" ht="18.75"/>
    <row r="36" ht="18.75"/>
  </sheetData>
  <mergeCells count="56">
    <mergeCell ref="A1:G1"/>
    <mergeCell ref="A2:B2"/>
    <mergeCell ref="A3:B3"/>
    <mergeCell ref="C3:D3"/>
    <mergeCell ref="A4:B4"/>
    <mergeCell ref="C4:D4"/>
    <mergeCell ref="A10:C10"/>
    <mergeCell ref="D10:E10"/>
    <mergeCell ref="F10:G10"/>
    <mergeCell ref="I10:J10"/>
    <mergeCell ref="A7:C7"/>
    <mergeCell ref="D7:E7"/>
    <mergeCell ref="F7:G7"/>
    <mergeCell ref="A8:C8"/>
    <mergeCell ref="D8:E8"/>
    <mergeCell ref="F8:G8"/>
    <mergeCell ref="I8:J8"/>
    <mergeCell ref="A9:C9"/>
    <mergeCell ref="D9:E9"/>
    <mergeCell ref="F9:G9"/>
    <mergeCell ref="I9:J9"/>
    <mergeCell ref="A13:C13"/>
    <mergeCell ref="D13:E13"/>
    <mergeCell ref="F13:G13"/>
    <mergeCell ref="A14:B15"/>
    <mergeCell ref="D14:E14"/>
    <mergeCell ref="F14:G14"/>
    <mergeCell ref="D15:E15"/>
    <mergeCell ref="F15:G15"/>
    <mergeCell ref="A16:C16"/>
    <mergeCell ref="D16:E16"/>
    <mergeCell ref="F16:G16"/>
    <mergeCell ref="A17:C17"/>
    <mergeCell ref="D17:E17"/>
    <mergeCell ref="F17:G17"/>
    <mergeCell ref="A18:C18"/>
    <mergeCell ref="D18:E18"/>
    <mergeCell ref="F18:G18"/>
    <mergeCell ref="A19:C19"/>
    <mergeCell ref="D19:E19"/>
    <mergeCell ref="F19:G19"/>
    <mergeCell ref="A20:C20"/>
    <mergeCell ref="D20:E20"/>
    <mergeCell ref="F20:G20"/>
    <mergeCell ref="A21:C21"/>
    <mergeCell ref="D21:E21"/>
    <mergeCell ref="F21:G21"/>
    <mergeCell ref="A24:C24"/>
    <mergeCell ref="D24:E24"/>
    <mergeCell ref="F24:G24"/>
    <mergeCell ref="A22:C22"/>
    <mergeCell ref="D22:E22"/>
    <mergeCell ref="F22:G22"/>
    <mergeCell ref="A23:C23"/>
    <mergeCell ref="D23:E23"/>
    <mergeCell ref="F23:G23"/>
  </mergeCells>
  <phoneticPr fontId="2"/>
  <printOptions horizontalCentered="1"/>
  <pageMargins left="0.78740157480314965" right="0.78740157480314965" top="0.78740157480314965" bottom="0.78740157480314965" header="0.51181102362204722" footer="0.51181102362204722"/>
  <pageSetup paperSize="9" firstPageNumber="27"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showGridLines="0" view="pageBreakPreview" zoomScale="55" zoomScaleNormal="100" zoomScaleSheetLayoutView="55" workbookViewId="0">
      <selection activeCell="R31" sqref="R31"/>
    </sheetView>
  </sheetViews>
  <sheetFormatPr defaultRowHeight="21" customHeight="1"/>
  <cols>
    <col min="1" max="1" width="9" style="165"/>
    <col min="2" max="3" width="6.375" style="165" customWidth="1"/>
    <col min="4" max="4" width="8.75" style="165" customWidth="1"/>
    <col min="5" max="5" width="21.25" style="165" customWidth="1"/>
    <col min="6" max="6" width="5" style="165" customWidth="1"/>
    <col min="7" max="7" width="12" style="165" customWidth="1"/>
    <col min="8" max="8" width="26.375" style="165" customWidth="1"/>
    <col min="9" max="10" width="9" style="165"/>
    <col min="11" max="11" width="15.875" style="165" customWidth="1"/>
    <col min="12" max="16384" width="9" style="165"/>
  </cols>
  <sheetData>
    <row r="1" spans="2:11" ht="39" customHeight="1">
      <c r="B1" s="704" t="s">
        <v>134</v>
      </c>
      <c r="C1" s="704"/>
      <c r="D1" s="704"/>
      <c r="E1" s="704"/>
      <c r="F1" s="704"/>
      <c r="G1" s="704"/>
      <c r="H1" s="704"/>
      <c r="I1" s="313"/>
      <c r="J1" s="313"/>
    </row>
    <row r="2" spans="2:11" ht="18.75" customHeight="1">
      <c r="B2" s="707" t="s">
        <v>79</v>
      </c>
      <c r="C2" s="707"/>
      <c r="D2" s="317">
        <v>1</v>
      </c>
      <c r="E2" s="313" t="s">
        <v>77</v>
      </c>
      <c r="F2" s="313"/>
      <c r="G2" s="171" t="s">
        <v>82</v>
      </c>
      <c r="H2" s="315" t="s">
        <v>135</v>
      </c>
      <c r="I2" s="313"/>
      <c r="J2" s="313"/>
    </row>
    <row r="3" spans="2:11" ht="18.75" customHeight="1">
      <c r="B3" s="707" t="s">
        <v>80</v>
      </c>
      <c r="C3" s="707"/>
      <c r="D3" s="708" t="s">
        <v>136</v>
      </c>
      <c r="E3" s="708"/>
      <c r="F3" s="313"/>
      <c r="G3" s="318" t="s">
        <v>83</v>
      </c>
      <c r="H3" s="319" t="s">
        <v>137</v>
      </c>
      <c r="I3" s="313"/>
      <c r="J3" s="313"/>
    </row>
    <row r="4" spans="2:11" ht="18.75" customHeight="1">
      <c r="B4" s="707" t="s">
        <v>81</v>
      </c>
      <c r="C4" s="707"/>
      <c r="D4" s="708" t="s">
        <v>138</v>
      </c>
      <c r="E4" s="708"/>
      <c r="F4" s="313"/>
      <c r="G4" s="169" t="s">
        <v>84</v>
      </c>
      <c r="H4" s="315" t="s">
        <v>139</v>
      </c>
      <c r="I4" s="313"/>
      <c r="J4" s="313"/>
    </row>
    <row r="5" spans="2:11" ht="33" customHeight="1">
      <c r="B5" s="313"/>
      <c r="C5" s="313"/>
      <c r="D5" s="313"/>
      <c r="E5" s="313"/>
      <c r="F5" s="313"/>
      <c r="G5" s="168"/>
      <c r="H5" s="167"/>
      <c r="I5" s="313"/>
      <c r="J5" s="313"/>
    </row>
    <row r="6" spans="2:11" ht="33" customHeight="1">
      <c r="B6" s="313" t="s">
        <v>6</v>
      </c>
      <c r="C6" s="313"/>
      <c r="D6" s="313"/>
      <c r="E6" s="313"/>
      <c r="F6" s="313"/>
      <c r="G6" s="313"/>
      <c r="H6" s="313"/>
      <c r="I6" s="313"/>
      <c r="J6" s="313"/>
    </row>
    <row r="7" spans="2:11" ht="33" customHeight="1">
      <c r="B7" s="693" t="s">
        <v>86</v>
      </c>
      <c r="C7" s="693"/>
      <c r="D7" s="693"/>
      <c r="E7" s="693" t="s">
        <v>85</v>
      </c>
      <c r="F7" s="693"/>
      <c r="G7" s="693" t="s">
        <v>87</v>
      </c>
      <c r="H7" s="693"/>
      <c r="I7" s="313"/>
      <c r="J7" s="313"/>
    </row>
    <row r="8" spans="2:11" ht="33" customHeight="1">
      <c r="B8" s="692" t="s">
        <v>140</v>
      </c>
      <c r="C8" s="692"/>
      <c r="D8" s="692"/>
      <c r="E8" s="701">
        <v>40000</v>
      </c>
      <c r="F8" s="702"/>
      <c r="G8" s="703"/>
      <c r="H8" s="703"/>
      <c r="I8" s="313"/>
      <c r="J8" s="700">
        <v>40000</v>
      </c>
      <c r="K8" s="700"/>
    </row>
    <row r="9" spans="2:11" ht="33" customHeight="1">
      <c r="B9" s="692" t="s">
        <v>92</v>
      </c>
      <c r="C9" s="692"/>
      <c r="D9" s="692"/>
      <c r="E9" s="701">
        <v>86400</v>
      </c>
      <c r="F9" s="702"/>
      <c r="G9" s="703"/>
      <c r="H9" s="703"/>
      <c r="I9" s="313"/>
      <c r="J9" s="700" t="e">
        <f>J10-J8-#REF!</f>
        <v>#REF!</v>
      </c>
      <c r="K9" s="700"/>
    </row>
    <row r="10" spans="2:11" ht="33" customHeight="1">
      <c r="B10" s="689" t="s">
        <v>11</v>
      </c>
      <c r="C10" s="690"/>
      <c r="D10" s="691"/>
      <c r="E10" s="701">
        <f>SUM(E8:F9)</f>
        <v>126400</v>
      </c>
      <c r="F10" s="702"/>
      <c r="G10" s="703"/>
      <c r="H10" s="703"/>
      <c r="I10" s="313"/>
      <c r="J10" s="700">
        <f>E22</f>
        <v>126400</v>
      </c>
      <c r="K10" s="700"/>
    </row>
    <row r="11" spans="2:11" ht="33" customHeight="1">
      <c r="B11" s="313"/>
      <c r="C11" s="313"/>
      <c r="D11" s="313"/>
      <c r="E11" s="313"/>
      <c r="F11" s="313"/>
      <c r="G11" s="313"/>
      <c r="H11" s="313"/>
      <c r="I11" s="313"/>
      <c r="J11" s="313"/>
    </row>
    <row r="12" spans="2:11" ht="33" customHeight="1">
      <c r="B12" s="313" t="s">
        <v>12</v>
      </c>
      <c r="C12" s="313"/>
      <c r="D12" s="313"/>
      <c r="E12" s="313"/>
      <c r="F12" s="313"/>
      <c r="G12" s="313"/>
      <c r="H12" s="313"/>
      <c r="I12" s="313"/>
      <c r="J12" s="313"/>
    </row>
    <row r="13" spans="2:11" ht="33" customHeight="1">
      <c r="B13" s="693" t="s">
        <v>86</v>
      </c>
      <c r="C13" s="693"/>
      <c r="D13" s="693"/>
      <c r="E13" s="693" t="s">
        <v>85</v>
      </c>
      <c r="F13" s="693"/>
      <c r="G13" s="693" t="s">
        <v>87</v>
      </c>
      <c r="H13" s="693"/>
      <c r="I13" s="313"/>
      <c r="J13" s="313"/>
      <c r="K13" s="312" t="s">
        <v>78</v>
      </c>
    </row>
    <row r="14" spans="2:11" ht="33" customHeight="1">
      <c r="B14" s="709" t="s">
        <v>13</v>
      </c>
      <c r="C14" s="710"/>
      <c r="D14" s="320" t="s">
        <v>14</v>
      </c>
      <c r="E14" s="713">
        <f>K14</f>
        <v>58000</v>
      </c>
      <c r="F14" s="714"/>
      <c r="G14" s="688" t="s">
        <v>141</v>
      </c>
      <c r="H14" s="688"/>
      <c r="I14" s="313"/>
      <c r="J14" s="313"/>
      <c r="K14" s="166">
        <v>58000</v>
      </c>
    </row>
    <row r="15" spans="2:11" ht="33" customHeight="1">
      <c r="B15" s="711"/>
      <c r="C15" s="712"/>
      <c r="D15" s="320" t="s">
        <v>15</v>
      </c>
      <c r="E15" s="715">
        <f>K15</f>
        <v>50000</v>
      </c>
      <c r="F15" s="715"/>
      <c r="G15" s="688" t="s">
        <v>142</v>
      </c>
      <c r="H15" s="688"/>
      <c r="I15" s="313"/>
      <c r="J15" s="313"/>
      <c r="K15" s="166">
        <f>10000*5</f>
        <v>50000</v>
      </c>
    </row>
    <row r="16" spans="2:11" ht="33" customHeight="1">
      <c r="B16" s="716" t="s">
        <v>16</v>
      </c>
      <c r="C16" s="716"/>
      <c r="D16" s="716"/>
      <c r="E16" s="715">
        <f>K16</f>
        <v>6000</v>
      </c>
      <c r="F16" s="715"/>
      <c r="G16" s="688" t="s">
        <v>143</v>
      </c>
      <c r="H16" s="688"/>
      <c r="I16" s="313"/>
      <c r="J16" s="313"/>
      <c r="K16" s="166">
        <f>3000*2</f>
        <v>6000</v>
      </c>
    </row>
    <row r="17" spans="2:11" ht="33" customHeight="1">
      <c r="B17" s="716" t="s">
        <v>17</v>
      </c>
      <c r="C17" s="716"/>
      <c r="D17" s="716"/>
      <c r="E17" s="715">
        <f>K17</f>
        <v>2400</v>
      </c>
      <c r="F17" s="715"/>
      <c r="G17" s="688" t="s">
        <v>144</v>
      </c>
      <c r="H17" s="688"/>
      <c r="I17" s="313"/>
      <c r="K17" s="166">
        <f>800+800+800</f>
        <v>2400</v>
      </c>
    </row>
    <row r="18" spans="2:11" ht="33" customHeight="1">
      <c r="B18" s="716" t="s">
        <v>18</v>
      </c>
      <c r="C18" s="716"/>
      <c r="D18" s="716"/>
      <c r="E18" s="715">
        <f>K18</f>
        <v>10000</v>
      </c>
      <c r="F18" s="715"/>
      <c r="G18" s="688" t="s">
        <v>145</v>
      </c>
      <c r="H18" s="688"/>
      <c r="I18" s="313"/>
      <c r="K18" s="166">
        <f>1000*5*2</f>
        <v>10000</v>
      </c>
    </row>
    <row r="19" spans="2:11" ht="33" customHeight="1">
      <c r="B19" s="716" t="s">
        <v>19</v>
      </c>
      <c r="C19" s="716"/>
      <c r="D19" s="716"/>
      <c r="E19" s="715"/>
      <c r="F19" s="715"/>
      <c r="G19" s="688"/>
      <c r="H19" s="688"/>
      <c r="I19" s="313"/>
      <c r="J19" s="313"/>
      <c r="K19" s="166"/>
    </row>
    <row r="20" spans="2:11" ht="33" customHeight="1">
      <c r="B20" s="716" t="s">
        <v>20</v>
      </c>
      <c r="C20" s="716"/>
      <c r="D20" s="716"/>
      <c r="E20" s="715"/>
      <c r="F20" s="715"/>
      <c r="G20" s="688"/>
      <c r="H20" s="688"/>
      <c r="I20" s="313"/>
      <c r="J20" s="313"/>
      <c r="K20" s="166"/>
    </row>
    <row r="21" spans="2:11" ht="33" customHeight="1">
      <c r="B21" s="716" t="s">
        <v>21</v>
      </c>
      <c r="C21" s="716"/>
      <c r="D21" s="716"/>
      <c r="E21" s="715"/>
      <c r="F21" s="715"/>
      <c r="G21" s="688"/>
      <c r="H21" s="688"/>
      <c r="I21" s="313"/>
      <c r="J21" s="313"/>
      <c r="K21" s="166"/>
    </row>
    <row r="22" spans="2:11" ht="33" customHeight="1">
      <c r="B22" s="717" t="s">
        <v>11</v>
      </c>
      <c r="C22" s="718"/>
      <c r="D22" s="719"/>
      <c r="E22" s="715">
        <f>SUM(E14:F21)</f>
        <v>126400</v>
      </c>
      <c r="F22" s="715"/>
      <c r="G22" s="688"/>
      <c r="H22" s="688"/>
      <c r="I22" s="313"/>
      <c r="J22" s="313"/>
    </row>
    <row r="23" spans="2:11" ht="33" customHeight="1">
      <c r="B23" s="340"/>
      <c r="C23" s="340"/>
      <c r="D23" s="340"/>
      <c r="E23" s="341"/>
      <c r="F23" s="341"/>
      <c r="G23" s="339"/>
      <c r="H23" s="339"/>
      <c r="I23" s="321"/>
      <c r="J23" s="321"/>
    </row>
    <row r="24" spans="2:11" ht="18.75">
      <c r="B24" s="685"/>
      <c r="C24" s="685"/>
      <c r="D24" s="685"/>
      <c r="E24" s="685"/>
      <c r="F24" s="685"/>
      <c r="G24" s="685"/>
      <c r="H24" s="685"/>
      <c r="I24" s="313"/>
      <c r="J24" s="313"/>
    </row>
    <row r="25" spans="2:11" ht="30" customHeight="1"/>
    <row r="26" spans="2:11" ht="30" customHeight="1"/>
    <row r="27" spans="2:11" ht="30" customHeight="1"/>
    <row r="28" spans="2:11" ht="18.75"/>
    <row r="29" spans="2:11" ht="18.75"/>
    <row r="30" spans="2:11" ht="18.75"/>
    <row r="31" spans="2:11" ht="18.75"/>
    <row r="32" spans="2:11" ht="18.75"/>
    <row r="33" ht="18.75"/>
    <row r="34" ht="18.75"/>
    <row r="35" ht="18.75"/>
    <row r="36" ht="18.75"/>
  </sheetData>
  <mergeCells count="53">
    <mergeCell ref="B24:D24"/>
    <mergeCell ref="E24:F24"/>
    <mergeCell ref="G24:H24"/>
    <mergeCell ref="B22:D22"/>
    <mergeCell ref="E22:F22"/>
    <mergeCell ref="G22:H22"/>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3:D13"/>
    <mergeCell ref="E13:F13"/>
    <mergeCell ref="G13:H13"/>
    <mergeCell ref="B14:C15"/>
    <mergeCell ref="E14:F14"/>
    <mergeCell ref="G14:H14"/>
    <mergeCell ref="E15:F15"/>
    <mergeCell ref="G15:H15"/>
    <mergeCell ref="B10:D10"/>
    <mergeCell ref="E10:F10"/>
    <mergeCell ref="G10:H10"/>
    <mergeCell ref="J10:K10"/>
    <mergeCell ref="B7:D7"/>
    <mergeCell ref="E7:F7"/>
    <mergeCell ref="G7:H7"/>
    <mergeCell ref="B8:D8"/>
    <mergeCell ref="E8:F8"/>
    <mergeCell ref="G8:H8"/>
    <mergeCell ref="J8:K8"/>
    <mergeCell ref="B9:D9"/>
    <mergeCell ref="E9:F9"/>
    <mergeCell ref="G9:H9"/>
    <mergeCell ref="J9:K9"/>
    <mergeCell ref="B1:H1"/>
    <mergeCell ref="B2:C2"/>
    <mergeCell ref="B3:C3"/>
    <mergeCell ref="D3:E3"/>
    <mergeCell ref="B4:C4"/>
    <mergeCell ref="D4:E4"/>
  </mergeCells>
  <phoneticPr fontId="2"/>
  <printOptions horizontalCentered="1"/>
  <pageMargins left="0.78740157480314965" right="0.78740157480314965" top="0.78740157480314965" bottom="0.78740157480314965" header="0.51181102362204722" footer="0.51181102362204722"/>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※チェックリスト※</vt:lpstr>
      <vt:lpstr>合遠_実績書</vt:lpstr>
      <vt:lpstr>合遠_収支精算書(事業全体)</vt:lpstr>
      <vt:lpstr>合遠_内訳書</vt:lpstr>
      <vt:lpstr>出納簿</vt:lpstr>
      <vt:lpstr>収支精算書(小事業)</vt:lpstr>
      <vt:lpstr>例</vt:lpstr>
      <vt:lpstr>合遠_実績書!Print_Area</vt:lpstr>
      <vt:lpstr>合遠_内訳書!Print_Area</vt:lpstr>
      <vt:lpstr>'収支精算書(小事業)'!Print_Area</vt:lpstr>
      <vt:lpstr>出納簿!Print_Area</vt:lpstr>
      <vt:lpstr>例!Print_Area</vt:lpstr>
    </vt:vector>
  </TitlesOfParts>
  <Company>富山県体育協会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富山県体育協会</dc:creator>
  <cp:lastModifiedBy>user</cp:lastModifiedBy>
  <cp:lastPrinted>2024-06-27T23:27:05Z</cp:lastPrinted>
  <dcterms:created xsi:type="dcterms:W3CDTF">2005-03-03T02:27:45Z</dcterms:created>
  <dcterms:modified xsi:type="dcterms:W3CDTF">2025-06-26T02:36:20Z</dcterms:modified>
</cp:coreProperties>
</file>