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2強化事業\R6\100_強化費\09_ホームページアップ（報告書関係）\"/>
    </mc:Choice>
  </mc:AlternateContent>
  <bookViews>
    <workbookView xWindow="0" yWindow="0" windowWidth="17970" windowHeight="8115" activeTab="6"/>
  </bookViews>
  <sheets>
    <sheet name="※チェックリスト※" sheetId="26" r:id="rId1"/>
    <sheet name="合遠_実績書" sheetId="1" r:id="rId2"/>
    <sheet name="合遠_収支精算書(事業全体)" sheetId="17" r:id="rId3"/>
    <sheet name="合遠_内訳書" sheetId="18" r:id="rId4"/>
    <sheet name="出納簿" sheetId="25" r:id="rId5"/>
    <sheet name="収支精算書(小事業)" sheetId="21" r:id="rId6"/>
    <sheet name="例" sheetId="27" r:id="rId7"/>
  </sheets>
  <definedNames>
    <definedName name="_xlnm.Print_Area" localSheetId="1">合遠_実績書!$A$1:$M$141</definedName>
    <definedName name="_xlnm.Print_Area" localSheetId="5">'収支精算書(小事業)'!$A$1:$G$24</definedName>
    <definedName name="_xlnm.Print_Area" localSheetId="4">出納簿!$A$1:$I$54</definedName>
    <definedName name="_xlnm.Print_Area" localSheetId="6">例!$A$1:$I$24</definedName>
    <definedName name="_xlnm.Print_Area">#REF!</definedName>
    <definedName name="出納簿">#REF!</definedName>
    <definedName name="早期２" localSheetId="0">#REF!</definedName>
    <definedName name="早期２" localSheetId="4">#REF!</definedName>
    <definedName name="早期２" localSheetId="6">#REF!</definedName>
    <definedName name="早期２">#REF!</definedName>
    <definedName name="早期４" localSheetId="0">#REF!</definedName>
    <definedName name="早期４" localSheetId="4">#REF!</definedName>
    <definedName name="早期４" localSheetId="6">#REF!</definedName>
    <definedName name="早期４">#REF!</definedName>
    <definedName name="早期開催競技" localSheetId="4">#REF!</definedName>
    <definedName name="早期開催競技">#REF!</definedName>
    <definedName name="中心２" localSheetId="4">#REF!</definedName>
    <definedName name="中心２">#REF!</definedName>
    <definedName name="中心３" localSheetId="4">#REF!</definedName>
    <definedName name="中心３">#REF!</definedName>
    <definedName name="中心会期競技" localSheetId="4">#REF!</definedName>
    <definedName name="中心会期競技">#REF!</definedName>
    <definedName name="冬季２" localSheetId="4">#REF!</definedName>
    <definedName name="冬季２">#REF!</definedName>
    <definedName name="冬季３" localSheetId="4">#REF!</definedName>
    <definedName name="冬季３">#REF!</definedName>
    <definedName name="冬季競技" localSheetId="4">#REF!</definedName>
    <definedName name="冬季競技">#REF!</definedName>
  </definedNames>
  <calcPr calcId="162913"/>
</workbook>
</file>

<file path=xl/calcChain.xml><?xml version="1.0" encoding="utf-8"?>
<calcChain xmlns="http://schemas.openxmlformats.org/spreadsheetml/2006/main">
  <c r="K18" i="27" l="1"/>
  <c r="E18" i="27" s="1"/>
  <c r="K17" i="27"/>
  <c r="E17" i="27"/>
  <c r="K16" i="27"/>
  <c r="E16" i="27"/>
  <c r="K15" i="27"/>
  <c r="E15" i="27" s="1"/>
  <c r="E14" i="27"/>
  <c r="E10" i="27"/>
  <c r="E22" i="27" l="1"/>
  <c r="J10" i="27" s="1"/>
  <c r="J9" i="27" s="1"/>
  <c r="G54" i="25"/>
  <c r="F54" i="25"/>
  <c r="H54" i="25" s="1"/>
  <c r="M19" i="25"/>
  <c r="M18" i="25"/>
  <c r="M17" i="25"/>
  <c r="M16" i="25"/>
  <c r="M15" i="25"/>
  <c r="M14" i="25"/>
  <c r="M13" i="25"/>
  <c r="M12" i="25"/>
  <c r="M9" i="25"/>
  <c r="M8" i="25"/>
  <c r="M7" i="25"/>
  <c r="H7" i="25"/>
  <c r="H8" i="25" s="1"/>
  <c r="H9" i="25" s="1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H25" i="25" s="1"/>
  <c r="H26" i="25" s="1"/>
  <c r="H27" i="25" s="1"/>
  <c r="H28" i="25" s="1"/>
  <c r="H29" i="25" s="1"/>
  <c r="H30" i="25" s="1"/>
  <c r="H31" i="25" s="1"/>
  <c r="H32" i="25" s="1"/>
  <c r="H33" i="25" s="1"/>
  <c r="H34" i="25" s="1"/>
  <c r="H35" i="25" s="1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H52" i="25" s="1"/>
  <c r="H53" i="25" s="1"/>
  <c r="D21" i="21" l="1"/>
  <c r="D20" i="21"/>
  <c r="D19" i="21"/>
  <c r="C14" i="17"/>
  <c r="C15" i="17"/>
  <c r="D4" i="18" l="1"/>
  <c r="D35" i="18" s="1"/>
  <c r="D15" i="21"/>
  <c r="D16" i="21"/>
  <c r="D18" i="21"/>
  <c r="J97" i="1"/>
  <c r="J95" i="1"/>
  <c r="J50" i="1"/>
  <c r="J48" i="1"/>
  <c r="F5" i="17"/>
  <c r="F3" i="17"/>
  <c r="D14" i="21"/>
  <c r="D22" i="21" s="1"/>
  <c r="I10" i="21" s="1"/>
  <c r="D17" i="21"/>
  <c r="D10" i="21"/>
  <c r="Q51" i="18"/>
  <c r="Q52" i="18"/>
  <c r="Q53" i="18"/>
  <c r="Q54" i="18"/>
  <c r="Q42" i="18"/>
  <c r="Q43" i="18"/>
  <c r="Q44" i="18"/>
  <c r="Q45" i="18"/>
  <c r="Q46" i="18"/>
  <c r="Q47" i="18"/>
  <c r="Q48" i="18"/>
  <c r="Q49" i="18"/>
  <c r="Q50" i="18"/>
  <c r="Q40" i="18"/>
  <c r="Q12" i="18"/>
  <c r="C10" i="17"/>
  <c r="P64" i="18"/>
  <c r="P66" i="18"/>
  <c r="C21" i="17"/>
  <c r="O64" i="18"/>
  <c r="N64" i="18"/>
  <c r="M64" i="18"/>
  <c r="L64" i="18"/>
  <c r="K64" i="18"/>
  <c r="J64" i="18"/>
  <c r="J66" i="18"/>
  <c r="I64" i="18"/>
  <c r="Q63" i="18"/>
  <c r="Q62" i="18"/>
  <c r="Q61" i="18"/>
  <c r="Q60" i="18"/>
  <c r="Q59" i="18"/>
  <c r="Q58" i="18"/>
  <c r="Q57" i="18"/>
  <c r="Q56" i="18"/>
  <c r="Q55" i="18"/>
  <c r="Q41" i="18"/>
  <c r="Q39" i="18"/>
  <c r="P31" i="18"/>
  <c r="O31" i="18"/>
  <c r="O66" i="18"/>
  <c r="C20" i="17"/>
  <c r="N31" i="18"/>
  <c r="M31" i="18"/>
  <c r="L31" i="18"/>
  <c r="L66" i="18"/>
  <c r="C17" i="17"/>
  <c r="K31" i="18"/>
  <c r="J31" i="18"/>
  <c r="I31" i="18"/>
  <c r="I66" i="18"/>
  <c r="Q30" i="18"/>
  <c r="Q29" i="18"/>
  <c r="Q28" i="18"/>
  <c r="Q27" i="18"/>
  <c r="Q26" i="18"/>
  <c r="Q25" i="18"/>
  <c r="Q24" i="18"/>
  <c r="Q23" i="18"/>
  <c r="Q22" i="18"/>
  <c r="Q21" i="18"/>
  <c r="Q20" i="18"/>
  <c r="Q19" i="18"/>
  <c r="Q18" i="18"/>
  <c r="Q17" i="18"/>
  <c r="Q16" i="18"/>
  <c r="Q15" i="18"/>
  <c r="Q14" i="18"/>
  <c r="Q13" i="18"/>
  <c r="Q11" i="18"/>
  <c r="Q10" i="18"/>
  <c r="Q9" i="18"/>
  <c r="Q8" i="18"/>
  <c r="Q31" i="18"/>
  <c r="M66" i="18"/>
  <c r="C18" i="17"/>
  <c r="N66" i="18"/>
  <c r="C19" i="17"/>
  <c r="K66" i="18"/>
  <c r="C16" i="17"/>
  <c r="C22" i="17" s="1"/>
  <c r="Q64" i="18"/>
  <c r="Q66" i="18"/>
</calcChain>
</file>

<file path=xl/sharedStrings.xml><?xml version="1.0" encoding="utf-8"?>
<sst xmlns="http://schemas.openxmlformats.org/spreadsheetml/2006/main" count="437" uniqueCount="157">
  <si>
    <t>競技団体名</t>
    <rPh sb="0" eb="2">
      <t>キョウギ</t>
    </rPh>
    <rPh sb="2" eb="4">
      <t>ダンタイ</t>
    </rPh>
    <rPh sb="4" eb="5">
      <t>メイ</t>
    </rPh>
    <phoneticPr fontId="3"/>
  </si>
  <si>
    <t>記載責任者</t>
    <rPh sb="0" eb="2">
      <t>キサイ</t>
    </rPh>
    <rPh sb="2" eb="5">
      <t>セキニンシャ</t>
    </rPh>
    <phoneticPr fontId="3"/>
  </si>
  <si>
    <t>期　　間</t>
    <rPh sb="0" eb="1">
      <t>キ</t>
    </rPh>
    <rPh sb="3" eb="4">
      <t>アイダ</t>
    </rPh>
    <phoneticPr fontId="3"/>
  </si>
  <si>
    <t>場　　所</t>
    <rPh sb="0" eb="1">
      <t>バ</t>
    </rPh>
    <rPh sb="3" eb="4">
      <t>トコロ</t>
    </rPh>
    <phoneticPr fontId="3"/>
  </si>
  <si>
    <t>競技団体名</t>
    <phoneticPr fontId="3"/>
  </si>
  <si>
    <t>記載責任者</t>
    <phoneticPr fontId="3"/>
  </si>
  <si>
    <t>収入の部</t>
    <rPh sb="0" eb="2">
      <t>シュウニュウ</t>
    </rPh>
    <rPh sb="3" eb="4">
      <t>ブ</t>
    </rPh>
    <phoneticPr fontId="3"/>
  </si>
  <si>
    <t>科　　　　目</t>
    <rPh sb="0" eb="1">
      <t>カ</t>
    </rPh>
    <rPh sb="5" eb="6">
      <t>メ</t>
    </rPh>
    <phoneticPr fontId="3"/>
  </si>
  <si>
    <t>金　　　　　　　　　　額</t>
    <rPh sb="0" eb="1">
      <t>キン</t>
    </rPh>
    <rPh sb="11" eb="12">
      <t>ガク</t>
    </rPh>
    <phoneticPr fontId="3"/>
  </si>
  <si>
    <t>積　　　算　　　内　　　訳</t>
    <rPh sb="0" eb="1">
      <t>セキ</t>
    </rPh>
    <rPh sb="4" eb="5">
      <t>サン</t>
    </rPh>
    <rPh sb="8" eb="9">
      <t>ウチ</t>
    </rPh>
    <rPh sb="12" eb="13">
      <t>ヤク</t>
    </rPh>
    <phoneticPr fontId="3"/>
  </si>
  <si>
    <t>団体負担金</t>
    <rPh sb="0" eb="2">
      <t>ダンタイ</t>
    </rPh>
    <rPh sb="2" eb="5">
      <t>フタンキン</t>
    </rPh>
    <phoneticPr fontId="3"/>
  </si>
  <si>
    <t>合　　　計</t>
    <rPh sb="0" eb="1">
      <t>ゴウ</t>
    </rPh>
    <rPh sb="4" eb="5">
      <t>ケイ</t>
    </rPh>
    <phoneticPr fontId="3"/>
  </si>
  <si>
    <t>支出の部</t>
    <rPh sb="0" eb="2">
      <t>シシュツ</t>
    </rPh>
    <rPh sb="3" eb="4">
      <t>ブ</t>
    </rPh>
    <phoneticPr fontId="3"/>
  </si>
  <si>
    <t>旅費</t>
    <rPh sb="0" eb="2">
      <t>リョヒ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</si>
  <si>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</si>
  <si>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</si>
  <si>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報償費（謝金）</t>
    <rPh sb="0" eb="2">
      <t>ホウショウ</t>
    </rPh>
    <rPh sb="2" eb="3">
      <t>ヒ</t>
    </rPh>
    <rPh sb="4" eb="6">
      <t>シャキン</t>
    </rPh>
    <phoneticPr fontId="3"/>
  </si>
  <si>
    <t>需用費（消耗品）</t>
    <rPh sb="0" eb="2">
      <t>ジュヨウ</t>
    </rPh>
    <rPh sb="2" eb="3">
      <t>ヒ</t>
    </rPh>
    <rPh sb="4" eb="6">
      <t>ショウモウ</t>
    </rPh>
    <rPh sb="6" eb="7">
      <t>ヒン</t>
    </rPh>
    <phoneticPr fontId="3"/>
  </si>
  <si>
    <t>諸費</t>
    <rPh sb="0" eb="2">
      <t>ショヒ</t>
    </rPh>
    <phoneticPr fontId="3"/>
  </si>
  <si>
    <t>役務費</t>
    <rPh sb="0" eb="2">
      <t>エキム</t>
    </rPh>
    <rPh sb="2" eb="3">
      <t>ヒ</t>
    </rPh>
    <phoneticPr fontId="3"/>
  </si>
  <si>
    <t>使用料及び
賃借料</t>
    <rPh sb="0" eb="3">
      <t>シヨウリョウ</t>
    </rPh>
    <rPh sb="3" eb="4">
      <t>オヨ</t>
    </rPh>
    <rPh sb="6" eb="9">
      <t>チンシャクリョウ</t>
    </rPh>
    <phoneticPr fontId="3"/>
  </si>
  <si>
    <t>その他</t>
    <rPh sb="2" eb="3">
      <t>タ</t>
    </rPh>
    <phoneticPr fontId="3"/>
  </si>
  <si>
    <t>№</t>
    <phoneticPr fontId="3"/>
  </si>
  <si>
    <t>予定参加人数</t>
    <rPh sb="0" eb="2">
      <t>ヨテイ</t>
    </rPh>
    <rPh sb="2" eb="4">
      <t>サンカ</t>
    </rPh>
    <rPh sb="4" eb="6">
      <t>ニンズウ</t>
    </rPh>
    <phoneticPr fontId="3"/>
  </si>
  <si>
    <t>内　　　　　　　　　　　　　　訳</t>
    <rPh sb="0" eb="1">
      <t>ウチ</t>
    </rPh>
    <rPh sb="15" eb="16">
      <t>ヤク</t>
    </rPh>
    <phoneticPr fontId="3"/>
  </si>
  <si>
    <t>選手</t>
    <rPh sb="0" eb="2">
      <t>センシュ</t>
    </rPh>
    <phoneticPr fontId="3"/>
  </si>
  <si>
    <t>指導者</t>
    <rPh sb="0" eb="3">
      <t>シドウシャ</t>
    </rPh>
    <phoneticPr fontId="3"/>
  </si>
  <si>
    <t>報償費</t>
    <rPh sb="0" eb="2">
      <t>ホウショウ</t>
    </rPh>
    <rPh sb="2" eb="3">
      <t>ヒ</t>
    </rPh>
    <phoneticPr fontId="3"/>
  </si>
  <si>
    <t>需用費</t>
    <rPh sb="0" eb="2">
      <t>ジュヨウ</t>
    </rPh>
    <rPh sb="2" eb="3">
      <t>ヒ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</si>
  <si>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</si>
  <si>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合計</t>
    <rPh sb="0" eb="2">
      <t>ゴウケイ</t>
    </rPh>
    <phoneticPr fontId="3"/>
  </si>
  <si>
    <t>合　　　　　　計</t>
    <rPh sb="0" eb="1">
      <t>ゴウ</t>
    </rPh>
    <rPh sb="7" eb="8">
      <t>ケイ</t>
    </rPh>
    <phoneticPr fontId="3"/>
  </si>
  <si>
    <t>番号</t>
    <rPh sb="0" eb="2">
      <t>バンゴウ</t>
    </rPh>
    <phoneticPr fontId="3"/>
  </si>
  <si>
    <t>事　業　区　分</t>
    <rPh sb="0" eb="1">
      <t>コト</t>
    </rPh>
    <rPh sb="2" eb="3">
      <t>ギョウ</t>
    </rPh>
    <rPh sb="4" eb="5">
      <t>ク</t>
    </rPh>
    <rPh sb="6" eb="7">
      <t>ブン</t>
    </rPh>
    <phoneticPr fontId="3"/>
  </si>
  <si>
    <t>合宿　</t>
    <rPh sb="0" eb="2">
      <t>ガッシュク</t>
    </rPh>
    <phoneticPr fontId="3"/>
  </si>
  <si>
    <t>強化練習会</t>
    <rPh sb="0" eb="2">
      <t>キョウカ</t>
    </rPh>
    <rPh sb="2" eb="4">
      <t>レンシュウ</t>
    </rPh>
    <rPh sb="4" eb="5">
      <t>カイ</t>
    </rPh>
    <phoneticPr fontId="3"/>
  </si>
  <si>
    <t>種　別</t>
    <rPh sb="0" eb="1">
      <t>タネ</t>
    </rPh>
    <rPh sb="2" eb="3">
      <t>ベツ</t>
    </rPh>
    <phoneticPr fontId="3"/>
  </si>
  <si>
    <t>期　　　　　　　　間</t>
    <rPh sb="0" eb="1">
      <t>キ</t>
    </rPh>
    <rPh sb="9" eb="10">
      <t>アイダ</t>
    </rPh>
    <phoneticPr fontId="3"/>
  </si>
  <si>
    <t>場　　　　　所</t>
    <rPh sb="0" eb="1">
      <t>バ</t>
    </rPh>
    <rPh sb="6" eb="7">
      <t>トコロ</t>
    </rPh>
    <phoneticPr fontId="3"/>
  </si>
  <si>
    <t>参加人数</t>
    <rPh sb="0" eb="2">
      <t>サンカ</t>
    </rPh>
    <rPh sb="2" eb="4">
      <t>ニンズウ</t>
    </rPh>
    <phoneticPr fontId="3"/>
  </si>
  <si>
    <t>総合体育</t>
    <rPh sb="0" eb="2">
      <t>ソウゴウ</t>
    </rPh>
    <rPh sb="2" eb="4">
      <t>タイイク</t>
    </rPh>
    <phoneticPr fontId="3"/>
  </si>
  <si>
    <t>備考</t>
    <rPh sb="0" eb="2">
      <t>ビコウ</t>
    </rPh>
    <phoneticPr fontId="3"/>
  </si>
  <si>
    <t>スタッフ</t>
    <phoneticPr fontId="3"/>
  </si>
  <si>
    <t>センター</t>
    <phoneticPr fontId="3"/>
  </si>
  <si>
    <t>～</t>
    <phoneticPr fontId="3"/>
  </si>
  <si>
    <t>事業区分</t>
    <rPh sb="0" eb="2">
      <t>ジギョウ</t>
    </rPh>
    <rPh sb="2" eb="4">
      <t>クブン</t>
    </rPh>
    <phoneticPr fontId="3"/>
  </si>
  <si>
    <t>記　　載　　事　　項</t>
    <rPh sb="0" eb="1">
      <t>キ</t>
    </rPh>
    <rPh sb="3" eb="4">
      <t>ミツル</t>
    </rPh>
    <rPh sb="6" eb="7">
      <t>コト</t>
    </rPh>
    <rPh sb="9" eb="10">
      <t>コウ</t>
    </rPh>
    <phoneticPr fontId="3"/>
  </si>
  <si>
    <t>遠征</t>
    <rPh sb="0" eb="2">
      <t>エンセイ</t>
    </rPh>
    <phoneticPr fontId="3"/>
  </si>
  <si>
    <t>場所を記載してください</t>
    <rPh sb="0" eb="2">
      <t>バショ</t>
    </rPh>
    <rPh sb="3" eb="5">
      <t>キサイ</t>
    </rPh>
    <phoneticPr fontId="3"/>
  </si>
  <si>
    <t>県外チーム招へい</t>
    <rPh sb="0" eb="2">
      <t>ケンガイ</t>
    </rPh>
    <rPh sb="5" eb="6">
      <t>ショウ</t>
    </rPh>
    <phoneticPr fontId="3"/>
  </si>
  <si>
    <t>場所及び備考欄に招へいするチーム・団体名を記載してください</t>
    <rPh sb="0" eb="2">
      <t>バショ</t>
    </rPh>
    <rPh sb="2" eb="3">
      <t>オヨ</t>
    </rPh>
    <rPh sb="4" eb="6">
      <t>ビコウ</t>
    </rPh>
    <rPh sb="6" eb="7">
      <t>ラン</t>
    </rPh>
    <rPh sb="8" eb="9">
      <t>ショウ</t>
    </rPh>
    <rPh sb="17" eb="20">
      <t>ダンタイメイ</t>
    </rPh>
    <rPh sb="21" eb="23">
      <t>キサイ</t>
    </rPh>
    <phoneticPr fontId="3"/>
  </si>
  <si>
    <t>海外遠征</t>
    <rPh sb="0" eb="2">
      <t>カイガイ</t>
    </rPh>
    <rPh sb="2" eb="4">
      <t>エンセイ</t>
    </rPh>
    <phoneticPr fontId="3"/>
  </si>
  <si>
    <t>場所（大会名）及び備考欄に遠征先を記載してください</t>
    <rPh sb="0" eb="2">
      <t>バショ</t>
    </rPh>
    <rPh sb="3" eb="5">
      <t>タイカイ</t>
    </rPh>
    <rPh sb="5" eb="6">
      <t>メイ</t>
    </rPh>
    <rPh sb="7" eb="8">
      <t>オヨ</t>
    </rPh>
    <rPh sb="9" eb="11">
      <t>ビコウ</t>
    </rPh>
    <rPh sb="11" eb="12">
      <t>ラン</t>
    </rPh>
    <rPh sb="13" eb="15">
      <t>エンセイ</t>
    </rPh>
    <rPh sb="15" eb="16">
      <t>サキ</t>
    </rPh>
    <rPh sb="17" eb="19">
      <t>キサイ</t>
    </rPh>
    <phoneticPr fontId="3"/>
  </si>
  <si>
    <t>海外チーム招へい</t>
    <rPh sb="0" eb="2">
      <t>カイガイ</t>
    </rPh>
    <rPh sb="5" eb="6">
      <t>ショウ</t>
    </rPh>
    <phoneticPr fontId="3"/>
  </si>
  <si>
    <t>場所及び備考欄に海外から招へいするチーム・団体名を記載してください</t>
    <rPh sb="0" eb="2">
      <t>バショ</t>
    </rPh>
    <rPh sb="2" eb="3">
      <t>オヨ</t>
    </rPh>
    <rPh sb="4" eb="6">
      <t>ビコウ</t>
    </rPh>
    <rPh sb="6" eb="7">
      <t>ラン</t>
    </rPh>
    <rPh sb="8" eb="10">
      <t>カイガイ</t>
    </rPh>
    <rPh sb="12" eb="13">
      <t>ショウ</t>
    </rPh>
    <rPh sb="25" eb="27">
      <t>キサイ</t>
    </rPh>
    <phoneticPr fontId="3"/>
  </si>
  <si>
    <t>企業・クラブチーム</t>
    <rPh sb="0" eb="2">
      <t>キギョウ</t>
    </rPh>
    <phoneticPr fontId="3"/>
  </si>
  <si>
    <t>場所（大会名）及び備考欄にチーム・団体名を記載してください</t>
    <rPh sb="0" eb="2">
      <t>バショ</t>
    </rPh>
    <rPh sb="3" eb="5">
      <t>タイカイ</t>
    </rPh>
    <rPh sb="5" eb="6">
      <t>メイ</t>
    </rPh>
    <rPh sb="7" eb="8">
      <t>オヨ</t>
    </rPh>
    <rPh sb="9" eb="11">
      <t>ビコウ</t>
    </rPh>
    <rPh sb="11" eb="12">
      <t>ラン</t>
    </rPh>
    <rPh sb="17" eb="20">
      <t>ダンタイメイ</t>
    </rPh>
    <rPh sb="21" eb="23">
      <t>キサイ</t>
    </rPh>
    <phoneticPr fontId="3"/>
  </si>
  <si>
    <t>場所（大会名等）</t>
    <rPh sb="0" eb="1">
      <t>バ</t>
    </rPh>
    <rPh sb="1" eb="2">
      <t>トコロ</t>
    </rPh>
    <rPh sb="3" eb="5">
      <t>タイカイ</t>
    </rPh>
    <rPh sb="5" eb="6">
      <t>メイ</t>
    </rPh>
    <rPh sb="6" eb="7">
      <t>トウ</t>
    </rPh>
    <phoneticPr fontId="3"/>
  </si>
  <si>
    <t>備　　　　　考</t>
    <rPh sb="0" eb="1">
      <t>ソナエ</t>
    </rPh>
    <rPh sb="6" eb="7">
      <t>コウ</t>
    </rPh>
    <phoneticPr fontId="3"/>
  </si>
  <si>
    <t>期　 間</t>
    <rPh sb="0" eb="1">
      <t>キ</t>
    </rPh>
    <rPh sb="3" eb="4">
      <t>アイダ</t>
    </rPh>
    <phoneticPr fontId="3"/>
  </si>
  <si>
    <t>会　 場</t>
    <rPh sb="0" eb="1">
      <t>カイ</t>
    </rPh>
    <rPh sb="3" eb="4">
      <t>バ</t>
    </rPh>
    <phoneticPr fontId="3"/>
  </si>
  <si>
    <t>会場名</t>
    <rPh sb="0" eb="2">
      <t>カイジョウ</t>
    </rPh>
    <rPh sb="2" eb="3">
      <t>メイ</t>
    </rPh>
    <phoneticPr fontId="3"/>
  </si>
  <si>
    <t>所在地</t>
    <rPh sb="0" eb="3">
      <t>ショザイチ</t>
    </rPh>
    <phoneticPr fontId="3"/>
  </si>
  <si>
    <t>℡</t>
    <phoneticPr fontId="3"/>
  </si>
  <si>
    <t>参加者</t>
    <rPh sb="0" eb="3">
      <t>サンカシャ</t>
    </rPh>
    <phoneticPr fontId="3"/>
  </si>
  <si>
    <t>（１）県外優秀チーム</t>
    <rPh sb="3" eb="5">
      <t>ケンガイ</t>
    </rPh>
    <rPh sb="5" eb="7">
      <t>ユウシュウ</t>
    </rPh>
    <phoneticPr fontId="3"/>
  </si>
  <si>
    <t>チーム名</t>
    <rPh sb="3" eb="4">
      <t>メイ</t>
    </rPh>
    <phoneticPr fontId="3"/>
  </si>
  <si>
    <t>所　　　　　在　　　　　地</t>
    <rPh sb="0" eb="1">
      <t>トコロ</t>
    </rPh>
    <rPh sb="6" eb="7">
      <t>ザイ</t>
    </rPh>
    <rPh sb="12" eb="13">
      <t>チ</t>
    </rPh>
    <phoneticPr fontId="3"/>
  </si>
  <si>
    <t>人　　数</t>
    <rPh sb="0" eb="1">
      <t>ヒト</t>
    </rPh>
    <rPh sb="3" eb="4">
      <t>カズ</t>
    </rPh>
    <phoneticPr fontId="3"/>
  </si>
  <si>
    <t>〒</t>
    <phoneticPr fontId="3"/>
  </si>
  <si>
    <t>選　 手</t>
    <rPh sb="0" eb="1">
      <t>セン</t>
    </rPh>
    <rPh sb="3" eb="4">
      <t>テ</t>
    </rPh>
    <phoneticPr fontId="3"/>
  </si>
  <si>
    <t>名</t>
    <rPh sb="0" eb="1">
      <t>メイ</t>
    </rPh>
    <phoneticPr fontId="3"/>
  </si>
  <si>
    <t>（２）県内チーム</t>
    <rPh sb="3" eb="5">
      <t>ケンナイ</t>
    </rPh>
    <phoneticPr fontId="3"/>
  </si>
  <si>
    <t>種別</t>
    <rPh sb="0" eb="2">
      <t>シュベツ</t>
    </rPh>
    <phoneticPr fontId="3"/>
  </si>
  <si>
    <t>～</t>
  </si>
  <si>
    <t>県外優秀チーム招へい事業実績</t>
    <rPh sb="0" eb="2">
      <t>ケンガイ</t>
    </rPh>
    <rPh sb="2" eb="4">
      <t>ユウシュウ</t>
    </rPh>
    <rPh sb="7" eb="8">
      <t>ショウ</t>
    </rPh>
    <rPh sb="10" eb="12">
      <t>ジギョウ</t>
    </rPh>
    <rPh sb="12" eb="14">
      <t>ジッセキ</t>
    </rPh>
    <phoneticPr fontId="3"/>
  </si>
  <si>
    <t>合宿＋遠征</t>
    <rPh sb="0" eb="2">
      <t>ガッシュク</t>
    </rPh>
    <rPh sb="3" eb="5">
      <t>エンセイ</t>
    </rPh>
    <phoneticPr fontId="2"/>
  </si>
  <si>
    <t>　</t>
    <phoneticPr fontId="2"/>
  </si>
  <si>
    <t>金額計算</t>
    <rPh sb="0" eb="2">
      <t>キンガク</t>
    </rPh>
    <rPh sb="2" eb="4">
      <t>ケイサン</t>
    </rPh>
    <phoneticPr fontId="2"/>
  </si>
  <si>
    <t>内訳書No</t>
    <rPh sb="0" eb="3">
      <t>ウチワケショ</t>
    </rPh>
    <phoneticPr fontId="2"/>
  </si>
  <si>
    <t>日時</t>
    <rPh sb="0" eb="2">
      <t>ニチジ</t>
    </rPh>
    <phoneticPr fontId="2"/>
  </si>
  <si>
    <t>場所</t>
    <rPh sb="0" eb="2">
      <t>バショ</t>
    </rPh>
    <phoneticPr fontId="2"/>
  </si>
  <si>
    <t>団体名</t>
    <rPh sb="0" eb="2">
      <t>ダンタイ</t>
    </rPh>
    <rPh sb="2" eb="3">
      <t>メイ</t>
    </rPh>
    <phoneticPr fontId="2"/>
  </si>
  <si>
    <t>種別</t>
    <rPh sb="0" eb="2">
      <t>シュベツ</t>
    </rPh>
    <phoneticPr fontId="2"/>
  </si>
  <si>
    <t>記載責任者</t>
    <rPh sb="0" eb="2">
      <t>キサイ</t>
    </rPh>
    <rPh sb="2" eb="5">
      <t>セキニンシャ</t>
    </rPh>
    <phoneticPr fontId="2"/>
  </si>
  <si>
    <t>金額</t>
    <rPh sb="0" eb="2">
      <t>キンガク</t>
    </rPh>
    <phoneticPr fontId="3"/>
  </si>
  <si>
    <t>科目</t>
    <rPh sb="0" eb="1">
      <t>カ</t>
    </rPh>
    <rPh sb="1" eb="2">
      <t>メ</t>
    </rPh>
    <phoneticPr fontId="3"/>
  </si>
  <si>
    <t>内訳</t>
    <rPh sb="0" eb="1">
      <t>ウチ</t>
    </rPh>
    <rPh sb="1" eb="2">
      <t>ヤク</t>
    </rPh>
    <phoneticPr fontId="3"/>
  </si>
  <si>
    <t>令和　　年　　月　　日　～　　月　　日</t>
    <rPh sb="0" eb="2">
      <t>レイワ</t>
    </rPh>
    <rPh sb="4" eb="5">
      <t>ネン</t>
    </rPh>
    <rPh sb="7" eb="8">
      <t>ガツ</t>
    </rPh>
    <rPh sb="10" eb="11">
      <t>ニチ</t>
    </rPh>
    <rPh sb="15" eb="16">
      <t>ガツ</t>
    </rPh>
    <rPh sb="18" eb="19">
      <t>ニチ</t>
    </rPh>
    <phoneticPr fontId="3"/>
  </si>
  <si>
    <t>事業
番号</t>
    <rPh sb="0" eb="2">
      <t>ジギョウ</t>
    </rPh>
    <rPh sb="3" eb="5">
      <t>バンゴウ</t>
    </rPh>
    <phoneticPr fontId="3"/>
  </si>
  <si>
    <t>合宿・強化練習会　事業実績</t>
    <rPh sb="0" eb="2">
      <t>ガッシュク</t>
    </rPh>
    <rPh sb="3" eb="5">
      <t>キョウカ</t>
    </rPh>
    <rPh sb="5" eb="7">
      <t>レンシュウ</t>
    </rPh>
    <rPh sb="7" eb="8">
      <t>カイ</t>
    </rPh>
    <rPh sb="9" eb="11">
      <t>ジギョウ</t>
    </rPh>
    <rPh sb="11" eb="13">
      <t>ジッセキ</t>
    </rPh>
    <phoneticPr fontId="3"/>
  </si>
  <si>
    <t>遠征等事業実績</t>
    <rPh sb="0" eb="2">
      <t>エンセイ</t>
    </rPh>
    <rPh sb="2" eb="3">
      <t>トウ</t>
    </rPh>
    <rPh sb="3" eb="5">
      <t>ジギョウ</t>
    </rPh>
    <rPh sb="5" eb="7">
      <t>ジッセキ</t>
    </rPh>
    <phoneticPr fontId="3"/>
  </si>
  <si>
    <t>県スポ協補助金</t>
    <rPh sb="4" eb="7">
      <t>ホジョキン</t>
    </rPh>
    <phoneticPr fontId="3"/>
  </si>
  <si>
    <t>＊参加者名簿も併せて提出してください（様式自由）</t>
    <rPh sb="1" eb="4">
      <t>サンカシャ</t>
    </rPh>
    <rPh sb="4" eb="6">
      <t>メイボ</t>
    </rPh>
    <rPh sb="7" eb="8">
      <t>アワ</t>
    </rPh>
    <rPh sb="10" eb="12">
      <t>テイシュツ</t>
    </rPh>
    <rPh sb="19" eb="21">
      <t>ヨウシキ</t>
    </rPh>
    <rPh sb="21" eb="23">
      <t>ジユウ</t>
    </rPh>
    <phoneticPr fontId="2"/>
  </si>
  <si>
    <t>団体負担金・その他</t>
    <rPh sb="0" eb="5">
      <t>ダンタイフタンキン</t>
    </rPh>
    <rPh sb="8" eb="9">
      <t>タ</t>
    </rPh>
    <phoneticPr fontId="3"/>
  </si>
  <si>
    <t>令和　年度合宿・遠征事業実績書②</t>
    <rPh sb="5" eb="7">
      <t>ガッシュク</t>
    </rPh>
    <rPh sb="8" eb="10">
      <t>エンセイ</t>
    </rPh>
    <rPh sb="10" eb="12">
      <t>ジギョウ</t>
    </rPh>
    <rPh sb="12" eb="14">
      <t>ジッセキ</t>
    </rPh>
    <rPh sb="14" eb="15">
      <t>ショ</t>
    </rPh>
    <phoneticPr fontId="3"/>
  </si>
  <si>
    <t>令和　年度　「遠征（含県外優秀チーム招へい）」事業　内訳書</t>
    <rPh sb="0" eb="1">
      <t>レイ</t>
    </rPh>
    <rPh sb="1" eb="2">
      <t>ワ</t>
    </rPh>
    <rPh sb="7" eb="9">
      <t>エンセイ</t>
    </rPh>
    <rPh sb="10" eb="11">
      <t>フク</t>
    </rPh>
    <rPh sb="11" eb="13">
      <t>ケンガイ</t>
    </rPh>
    <rPh sb="13" eb="15">
      <t>ユウシュウ</t>
    </rPh>
    <rPh sb="18" eb="19">
      <t>ショウ</t>
    </rPh>
    <rPh sb="23" eb="25">
      <t>ジギョウ</t>
    </rPh>
    <rPh sb="26" eb="28">
      <t>ウチワケ</t>
    </rPh>
    <rPh sb="28" eb="29">
      <t>ショ</t>
    </rPh>
    <phoneticPr fontId="3"/>
  </si>
  <si>
    <t>令和　　年度　合宿・遠征事業　出納簿【小事業】</t>
    <rPh sb="0" eb="2">
      <t>レイワ</t>
    </rPh>
    <rPh sb="4" eb="6">
      <t>ネンド</t>
    </rPh>
    <rPh sb="7" eb="9">
      <t>ガッシュク</t>
    </rPh>
    <rPh sb="10" eb="12">
      <t>エンセイ</t>
    </rPh>
    <rPh sb="12" eb="14">
      <t>ジギョウ</t>
    </rPh>
    <rPh sb="15" eb="18">
      <t>スイトウボ</t>
    </rPh>
    <rPh sb="19" eb="22">
      <t>ショウジギョウ</t>
    </rPh>
    <phoneticPr fontId="3"/>
  </si>
  <si>
    <t>日にち</t>
    <rPh sb="0" eb="1">
      <t>ヒ</t>
    </rPh>
    <phoneticPr fontId="2"/>
  </si>
  <si>
    <t>科目No入力表</t>
    <rPh sb="0" eb="2">
      <t>カモク</t>
    </rPh>
    <rPh sb="4" eb="6">
      <t>ニュウリョク</t>
    </rPh>
    <rPh sb="6" eb="7">
      <t>ヒョウ</t>
    </rPh>
    <phoneticPr fontId="3"/>
  </si>
  <si>
    <t>↓↓関数が入っています↓↓</t>
    <rPh sb="2" eb="4">
      <t>カンスウ</t>
    </rPh>
    <rPh sb="5" eb="6">
      <t>ハイ</t>
    </rPh>
    <phoneticPr fontId="3"/>
  </si>
  <si>
    <t>月日</t>
    <rPh sb="0" eb="2">
      <t>ツキヒ</t>
    </rPh>
    <phoneticPr fontId="3"/>
  </si>
  <si>
    <t>領収書
No.</t>
    <rPh sb="0" eb="3">
      <t>リョウシュウショ</t>
    </rPh>
    <phoneticPr fontId="3"/>
  </si>
  <si>
    <t>摘　　　　　要</t>
    <rPh sb="0" eb="7">
      <t>テキヨウ</t>
    </rPh>
    <phoneticPr fontId="3"/>
  </si>
  <si>
    <t>科目
No.</t>
    <rPh sb="0" eb="2">
      <t>カモク</t>
    </rPh>
    <phoneticPr fontId="3"/>
  </si>
  <si>
    <t>収入金額</t>
    <rPh sb="0" eb="2">
      <t>シュウニュウ</t>
    </rPh>
    <rPh sb="2" eb="4">
      <t>キンガク</t>
    </rPh>
    <phoneticPr fontId="3"/>
  </si>
  <si>
    <t>支出金額</t>
    <rPh sb="0" eb="1">
      <t>シ</t>
    </rPh>
    <rPh sb="1" eb="2">
      <t>デ</t>
    </rPh>
    <rPh sb="2" eb="4">
      <t>キンガク</t>
    </rPh>
    <phoneticPr fontId="3"/>
  </si>
  <si>
    <t>差引残高</t>
    <rPh sb="0" eb="2">
      <t>サシヒ</t>
    </rPh>
    <rPh sb="2" eb="4">
      <t>ザンダカ</t>
    </rPh>
    <phoneticPr fontId="3"/>
  </si>
  <si>
    <t>科目
№</t>
    <rPh sb="0" eb="2">
      <t>カモク</t>
    </rPh>
    <phoneticPr fontId="3"/>
  </si>
  <si>
    <t>科目名</t>
    <rPh sb="0" eb="2">
      <t>カモク</t>
    </rPh>
    <rPh sb="2" eb="3">
      <t>メイ</t>
    </rPh>
    <phoneticPr fontId="3"/>
  </si>
  <si>
    <t>県スポ協補助金</t>
  </si>
  <si>
    <t>その他（個人負担金）</t>
    <rPh sb="4" eb="6">
      <t>コジン</t>
    </rPh>
    <rPh sb="6" eb="9">
      <t>フタンキン</t>
    </rPh>
    <phoneticPr fontId="3"/>
  </si>
  <si>
    <t>需用費（消耗品）</t>
    <rPh sb="0" eb="3">
      <t>ジュヨウヒ</t>
    </rPh>
    <rPh sb="4" eb="6">
      <t>ショウモウ</t>
    </rPh>
    <rPh sb="6" eb="7">
      <t>ヒン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</si>
  <si>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</si>
  <si>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その他</t>
    <rPh sb="2" eb="3">
      <t>ホカ</t>
    </rPh>
    <phoneticPr fontId="3"/>
  </si>
  <si>
    <t>（科目内容）</t>
    <rPh sb="1" eb="3">
      <t>カモク</t>
    </rPh>
    <rPh sb="3" eb="5">
      <t>ナイヨウ</t>
    </rPh>
    <phoneticPr fontId="3"/>
  </si>
  <si>
    <t>バス代、航空運賃、フェリー料金　等</t>
    <rPh sb="2" eb="3">
      <t>ダイ</t>
    </rPh>
    <rPh sb="4" eb="6">
      <t>コウクウ</t>
    </rPh>
    <rPh sb="6" eb="8">
      <t>ウンチン</t>
    </rPh>
    <rPh sb="13" eb="15">
      <t>リョウキン</t>
    </rPh>
    <rPh sb="16" eb="17">
      <t>トウ</t>
    </rPh>
    <phoneticPr fontId="3"/>
  </si>
  <si>
    <t>宿泊代</t>
    <rPh sb="0" eb="3">
      <t>シュクハクダイ</t>
    </rPh>
    <phoneticPr fontId="3"/>
  </si>
  <si>
    <t>謝金（源泉所得税含む）</t>
    <rPh sb="0" eb="2">
      <t>シャキン</t>
    </rPh>
    <rPh sb="3" eb="5">
      <t>ゲンセン</t>
    </rPh>
    <rPh sb="5" eb="7">
      <t>ショトク</t>
    </rPh>
    <rPh sb="7" eb="8">
      <t>ゼイ</t>
    </rPh>
    <rPh sb="8" eb="9">
      <t>フク</t>
    </rPh>
    <phoneticPr fontId="3"/>
  </si>
  <si>
    <t>需用費</t>
    <rPh sb="0" eb="3">
      <t>ジュヨウヒ</t>
    </rPh>
    <phoneticPr fontId="3"/>
  </si>
  <si>
    <t>事業に必要な消耗品、ガソリン代、事務用品、感染症対策用品　等</t>
    <rPh sb="0" eb="2">
      <t>ジギョウ</t>
    </rPh>
    <rPh sb="3" eb="5">
      <t>ヒツヨウ</t>
    </rPh>
    <rPh sb="6" eb="8">
      <t>ショウモウ</t>
    </rPh>
    <rPh sb="8" eb="9">
      <t>ヒン</t>
    </rPh>
    <rPh sb="14" eb="15">
      <t>ダイ</t>
    </rPh>
    <rPh sb="16" eb="18">
      <t>ジム</t>
    </rPh>
    <rPh sb="18" eb="20">
      <t>ヨウヒン</t>
    </rPh>
    <rPh sb="21" eb="24">
      <t>カンセンショウ</t>
    </rPh>
    <rPh sb="24" eb="26">
      <t>タイサク</t>
    </rPh>
    <rPh sb="26" eb="28">
      <t>ヨウヒン</t>
    </rPh>
    <rPh sb="29" eb="30">
      <t>トウ</t>
    </rPh>
    <phoneticPr fontId="3"/>
  </si>
  <si>
    <t>飲料、補食費、弁当代　等</t>
    <rPh sb="0" eb="2">
      <t>インリョウ</t>
    </rPh>
    <rPh sb="3" eb="4">
      <t>ホ</t>
    </rPh>
    <rPh sb="4" eb="6">
      <t>ショクヒ</t>
    </rPh>
    <rPh sb="7" eb="9">
      <t>ベントウ</t>
    </rPh>
    <rPh sb="9" eb="10">
      <t>ダイ</t>
    </rPh>
    <rPh sb="11" eb="12">
      <t>トウ</t>
    </rPh>
    <phoneticPr fontId="3"/>
  </si>
  <si>
    <t>郵便料、運送料、保険料、振込手数料　等</t>
    <rPh sb="0" eb="2">
      <t>ユウビン</t>
    </rPh>
    <rPh sb="2" eb="3">
      <t>リョウ</t>
    </rPh>
    <rPh sb="4" eb="6">
      <t>ウンソウ</t>
    </rPh>
    <rPh sb="6" eb="7">
      <t>リョウ</t>
    </rPh>
    <rPh sb="8" eb="11">
      <t>ホケンリョウ</t>
    </rPh>
    <rPh sb="12" eb="14">
      <t>フリコミ</t>
    </rPh>
    <rPh sb="14" eb="17">
      <t>テスウリョウ</t>
    </rPh>
    <rPh sb="18" eb="19">
      <t>トウ</t>
    </rPh>
    <phoneticPr fontId="3"/>
  </si>
  <si>
    <t>車両借上げ料（レンタカー代）、高速道路使用料、会場借上げ料、リフト代　等</t>
    <rPh sb="0" eb="2">
      <t>シャリョウ</t>
    </rPh>
    <rPh sb="2" eb="4">
      <t>カリア</t>
    </rPh>
    <rPh sb="5" eb="6">
      <t>リョウ</t>
    </rPh>
    <rPh sb="12" eb="13">
      <t>ダイ</t>
    </rPh>
    <rPh sb="15" eb="17">
      <t>コウソク</t>
    </rPh>
    <rPh sb="17" eb="19">
      <t>ドウロ</t>
    </rPh>
    <rPh sb="19" eb="22">
      <t>シヨウリョウ</t>
    </rPh>
    <rPh sb="23" eb="25">
      <t>カイジョウ</t>
    </rPh>
    <rPh sb="25" eb="27">
      <t>カリア</t>
    </rPh>
    <rPh sb="28" eb="29">
      <t>リョウ</t>
    </rPh>
    <rPh sb="33" eb="34">
      <t>ダイ</t>
    </rPh>
    <rPh sb="35" eb="36">
      <t>トウ</t>
    </rPh>
    <phoneticPr fontId="3"/>
  </si>
  <si>
    <t>令和　年度　合宿・遠征事業　収支精算書【小事業】</t>
    <rPh sb="0" eb="2">
      <t>レイワ</t>
    </rPh>
    <rPh sb="3" eb="5">
      <t>ネンド</t>
    </rPh>
    <rPh sb="6" eb="8">
      <t>ガッシュク</t>
    </rPh>
    <rPh sb="9" eb="11">
      <t>エンセイ</t>
    </rPh>
    <rPh sb="11" eb="13">
      <t>ジギョウ</t>
    </rPh>
    <rPh sb="14" eb="16">
      <t>シュウシ</t>
    </rPh>
    <rPh sb="16" eb="18">
      <t>セイサン</t>
    </rPh>
    <rPh sb="18" eb="19">
      <t>ショ</t>
    </rPh>
    <rPh sb="20" eb="23">
      <t>ショウジギョウ</t>
    </rPh>
    <phoneticPr fontId="3"/>
  </si>
  <si>
    <t>令和　年度合宿・遠征事業実績書③</t>
    <rPh sb="5" eb="7">
      <t>ガッシュク</t>
    </rPh>
    <rPh sb="8" eb="10">
      <t>エンセイ</t>
    </rPh>
    <rPh sb="10" eb="12">
      <t>ジギョウ</t>
    </rPh>
    <rPh sb="12" eb="14">
      <t>ジッセキ</t>
    </rPh>
    <rPh sb="14" eb="15">
      <t>ショ</t>
    </rPh>
    <phoneticPr fontId="3"/>
  </si>
  <si>
    <r>
      <t>会計処理チェックリスト【合宿・遠征事業】　</t>
    </r>
    <r>
      <rPr>
        <sz val="16"/>
        <color indexed="10"/>
        <rFont val="ＭＳ ゴシック"/>
        <family val="3"/>
        <charset val="128"/>
      </rPr>
      <t>※提出不要</t>
    </r>
    <rPh sb="0" eb="2">
      <t>カイケイ</t>
    </rPh>
    <rPh sb="2" eb="4">
      <t>ショリ</t>
    </rPh>
    <rPh sb="12" eb="14">
      <t>ガッシュク</t>
    </rPh>
    <rPh sb="15" eb="17">
      <t>エンセイ</t>
    </rPh>
    <rPh sb="17" eb="19">
      <t>ジギョウ</t>
    </rPh>
    <rPh sb="22" eb="24">
      <t>テイシュツ</t>
    </rPh>
    <rPh sb="24" eb="26">
      <t>フヨウ</t>
    </rPh>
    <phoneticPr fontId="2"/>
  </si>
  <si>
    <t>○県スポ協への提出前に下記内容について確認下さい。
○１つでも不備がある場合は当該事項を修正の上、提出をお願いします。</t>
    <rPh sb="7" eb="9">
      <t>テイシュツ</t>
    </rPh>
    <rPh sb="9" eb="10">
      <t>マエ</t>
    </rPh>
    <rPh sb="11" eb="13">
      <t>カキ</t>
    </rPh>
    <rPh sb="13" eb="15">
      <t>ナイヨウ</t>
    </rPh>
    <rPh sb="19" eb="21">
      <t>カクニン</t>
    </rPh>
    <rPh sb="21" eb="22">
      <t>クダ</t>
    </rPh>
    <rPh sb="31" eb="33">
      <t>フビ</t>
    </rPh>
    <rPh sb="36" eb="38">
      <t>バアイ</t>
    </rPh>
    <rPh sb="39" eb="41">
      <t>トウガイ</t>
    </rPh>
    <rPh sb="41" eb="43">
      <t>ジコウ</t>
    </rPh>
    <rPh sb="44" eb="46">
      <t>シュウセイ</t>
    </rPh>
    <rPh sb="47" eb="48">
      <t>ウエ</t>
    </rPh>
    <rPh sb="49" eb="51">
      <t>テイシュツ</t>
    </rPh>
    <rPh sb="53" eb="54">
      <t>ネガ</t>
    </rPh>
    <phoneticPr fontId="2"/>
  </si>
  <si>
    <t>No</t>
    <phoneticPr fontId="2"/>
  </si>
  <si>
    <t>内容</t>
    <rPh sb="0" eb="2">
      <t>ナイヨウ</t>
    </rPh>
    <phoneticPr fontId="2"/>
  </si>
  <si>
    <t>チェック</t>
    <phoneticPr fontId="2"/>
  </si>
  <si>
    <t>領収書の宛名は「富山県○○協会」もしくは「富山県○○連盟」となっている。</t>
    <rPh sb="0" eb="3">
      <t>リョウシュウショ</t>
    </rPh>
    <rPh sb="4" eb="6">
      <t>アテナ</t>
    </rPh>
    <rPh sb="8" eb="10">
      <t>トヤマ</t>
    </rPh>
    <rPh sb="10" eb="11">
      <t>ケン</t>
    </rPh>
    <rPh sb="13" eb="15">
      <t>キョウカイ</t>
    </rPh>
    <rPh sb="21" eb="23">
      <t>トヤマ</t>
    </rPh>
    <rPh sb="23" eb="24">
      <t>ケン</t>
    </rPh>
    <rPh sb="26" eb="28">
      <t>レンメイ</t>
    </rPh>
    <phoneticPr fontId="2"/>
  </si>
  <si>
    <t>提出書類（収支精算書、内訳書等）と領収書の金額が一致している。</t>
    <rPh sb="0" eb="2">
      <t>テイシュツ</t>
    </rPh>
    <rPh sb="2" eb="4">
      <t>ショルイ</t>
    </rPh>
    <rPh sb="5" eb="7">
      <t>シュウシ</t>
    </rPh>
    <rPh sb="7" eb="10">
      <t>セイサンショ</t>
    </rPh>
    <rPh sb="11" eb="14">
      <t>ウチワケショ</t>
    </rPh>
    <rPh sb="14" eb="15">
      <t>トウ</t>
    </rPh>
    <rPh sb="17" eb="20">
      <t>リョウシュウショ</t>
    </rPh>
    <rPh sb="21" eb="23">
      <t>キンガク</t>
    </rPh>
    <rPh sb="24" eb="26">
      <t>イッチ</t>
    </rPh>
    <phoneticPr fontId="2"/>
  </si>
  <si>
    <t>小事業（合宿・遠征等）毎の収支精算書が作成されている。</t>
    <rPh sb="0" eb="1">
      <t>ショウ</t>
    </rPh>
    <rPh sb="1" eb="3">
      <t>ジギョウ</t>
    </rPh>
    <rPh sb="4" eb="6">
      <t>ガッシュク</t>
    </rPh>
    <rPh sb="7" eb="9">
      <t>エンセイ</t>
    </rPh>
    <rPh sb="9" eb="10">
      <t>トウ</t>
    </rPh>
    <rPh sb="11" eb="12">
      <t>ゴト</t>
    </rPh>
    <rPh sb="13" eb="15">
      <t>シュウシ</t>
    </rPh>
    <rPh sb="15" eb="18">
      <t>セイサンショ</t>
    </rPh>
    <rPh sb="19" eb="21">
      <t>サクセイ</t>
    </rPh>
    <phoneticPr fontId="2"/>
  </si>
  <si>
    <t>小事業（合宿・遠征等）毎に領収書が整理されている。</t>
    <rPh sb="0" eb="1">
      <t>ショウ</t>
    </rPh>
    <rPh sb="1" eb="3">
      <t>ジギョウ</t>
    </rPh>
    <rPh sb="4" eb="6">
      <t>ガッシュク</t>
    </rPh>
    <rPh sb="7" eb="9">
      <t>エンセイ</t>
    </rPh>
    <rPh sb="9" eb="10">
      <t>トウ</t>
    </rPh>
    <rPh sb="11" eb="12">
      <t>ゴト</t>
    </rPh>
    <rPh sb="13" eb="16">
      <t>リョウシュウショ</t>
    </rPh>
    <rPh sb="17" eb="19">
      <t>セイリ</t>
    </rPh>
    <phoneticPr fontId="2"/>
  </si>
  <si>
    <t>居酒屋や酒類が含まれる領収書を添付していない。</t>
    <rPh sb="0" eb="3">
      <t>イザカヤ</t>
    </rPh>
    <rPh sb="4" eb="6">
      <t>サケルイ</t>
    </rPh>
    <rPh sb="7" eb="8">
      <t>フク</t>
    </rPh>
    <rPh sb="11" eb="14">
      <t>リョウシュウショ</t>
    </rPh>
    <rPh sb="15" eb="17">
      <t>テンプ</t>
    </rPh>
    <phoneticPr fontId="2"/>
  </si>
  <si>
    <t>科目が正しく分類されている。例）ガソリン代⇒需用費　高速代⇒使用料等</t>
    <rPh sb="0" eb="2">
      <t>カモク</t>
    </rPh>
    <rPh sb="3" eb="4">
      <t>タダ</t>
    </rPh>
    <rPh sb="6" eb="8">
      <t>ブンルイ</t>
    </rPh>
    <rPh sb="14" eb="15">
      <t>レイ</t>
    </rPh>
    <rPh sb="20" eb="21">
      <t>ダイ</t>
    </rPh>
    <rPh sb="22" eb="25">
      <t>ジュヨウヒ</t>
    </rPh>
    <rPh sb="26" eb="29">
      <t>コウソクダイ</t>
    </rPh>
    <rPh sb="30" eb="33">
      <t>シヨウリョウ</t>
    </rPh>
    <rPh sb="33" eb="34">
      <t>トウ</t>
    </rPh>
    <phoneticPr fontId="2"/>
  </si>
  <si>
    <t>１万円を超える支払いについて「明細書」が添付されている。</t>
    <rPh sb="1" eb="3">
      <t>マンエン</t>
    </rPh>
    <rPh sb="4" eb="5">
      <t>コ</t>
    </rPh>
    <rPh sb="7" eb="9">
      <t>シハラ</t>
    </rPh>
    <rPh sb="15" eb="18">
      <t>メイサイショ</t>
    </rPh>
    <rPh sb="20" eb="22">
      <t>テンプ</t>
    </rPh>
    <phoneticPr fontId="2"/>
  </si>
  <si>
    <t>謝金支払い時の源泉徴収が行われていて、証拠書類（納税証明書）が添付されている。</t>
    <rPh sb="0" eb="2">
      <t>シャキン</t>
    </rPh>
    <rPh sb="2" eb="4">
      <t>シハラ</t>
    </rPh>
    <rPh sb="5" eb="6">
      <t>ジ</t>
    </rPh>
    <rPh sb="7" eb="9">
      <t>ゲンセン</t>
    </rPh>
    <rPh sb="9" eb="11">
      <t>チョウシュウ</t>
    </rPh>
    <rPh sb="12" eb="13">
      <t>オコナ</t>
    </rPh>
    <rPh sb="19" eb="21">
      <t>ショウコ</t>
    </rPh>
    <rPh sb="21" eb="23">
      <t>ショルイ</t>
    </rPh>
    <rPh sb="24" eb="26">
      <t>ノウゼイ</t>
    </rPh>
    <rPh sb="26" eb="29">
      <t>ショウメイショ</t>
    </rPh>
    <rPh sb="31" eb="33">
      <t>テンプ</t>
    </rPh>
    <phoneticPr fontId="2"/>
  </si>
  <si>
    <t>令和６年度合宿・遠征事業実績書①</t>
    <rPh sb="5" eb="7">
      <t>ガッシュク</t>
    </rPh>
    <rPh sb="8" eb="10">
      <t>エンセイ</t>
    </rPh>
    <rPh sb="10" eb="12">
      <t>ジギョウ</t>
    </rPh>
    <rPh sb="12" eb="14">
      <t>ジッセキ</t>
    </rPh>
    <rPh sb="14" eb="15">
      <t>ショ</t>
    </rPh>
    <phoneticPr fontId="3"/>
  </si>
  <si>
    <t>令和６年度　合宿・遠征事業収支精算書</t>
    <rPh sb="0" eb="2">
      <t>レイワ</t>
    </rPh>
    <rPh sb="3" eb="5">
      <t>ネンド</t>
    </rPh>
    <rPh sb="6" eb="8">
      <t>ガッシュク</t>
    </rPh>
    <rPh sb="9" eb="11">
      <t>エンセイ</t>
    </rPh>
    <rPh sb="11" eb="13">
      <t>ジギョウ</t>
    </rPh>
    <rPh sb="13" eb="15">
      <t>シュウシ</t>
    </rPh>
    <rPh sb="15" eb="17">
      <t>セイサン</t>
    </rPh>
    <rPh sb="17" eb="18">
      <t>ショ</t>
    </rPh>
    <phoneticPr fontId="3"/>
  </si>
  <si>
    <t>令和６年度　「合宿（含強化練習会）」事業　内訳書</t>
    <rPh sb="0" eb="1">
      <t>レイ</t>
    </rPh>
    <rPh sb="1" eb="2">
      <t>ワ</t>
    </rPh>
    <rPh sb="7" eb="9">
      <t>ガッシュク</t>
    </rPh>
    <rPh sb="10" eb="11">
      <t>フク</t>
    </rPh>
    <rPh sb="11" eb="13">
      <t>キョウカ</t>
    </rPh>
    <rPh sb="13" eb="15">
      <t>レンシュウ</t>
    </rPh>
    <rPh sb="15" eb="16">
      <t>カイ</t>
    </rPh>
    <rPh sb="18" eb="20">
      <t>ジギョウ</t>
    </rPh>
    <rPh sb="21" eb="23">
      <t>ウチワケ</t>
    </rPh>
    <rPh sb="23" eb="24">
      <t>ショ</t>
    </rPh>
    <phoneticPr fontId="3"/>
  </si>
  <si>
    <t>令和５年度　合宿・遠征事業　収支精算書【小事業】</t>
    <rPh sb="0" eb="2">
      <t>レイワ</t>
    </rPh>
    <rPh sb="3" eb="5">
      <t>ネンド</t>
    </rPh>
    <rPh sb="6" eb="8">
      <t>ガッシュク</t>
    </rPh>
    <rPh sb="9" eb="11">
      <t>エンセイ</t>
    </rPh>
    <rPh sb="11" eb="13">
      <t>ジギョウ</t>
    </rPh>
    <rPh sb="14" eb="16">
      <t>シュウシ</t>
    </rPh>
    <rPh sb="16" eb="18">
      <t>セイサン</t>
    </rPh>
    <rPh sb="18" eb="19">
      <t>ショ</t>
    </rPh>
    <rPh sb="20" eb="23">
      <t>ショウジギョウ</t>
    </rPh>
    <phoneticPr fontId="3"/>
  </si>
  <si>
    <t>富山県○○協会</t>
    <rPh sb="0" eb="2">
      <t>トヤマ</t>
    </rPh>
    <rPh sb="2" eb="3">
      <t>ケン</t>
    </rPh>
    <rPh sb="5" eb="7">
      <t>キョウカイ</t>
    </rPh>
    <phoneticPr fontId="2"/>
  </si>
  <si>
    <t>8/1～8/3</t>
    <phoneticPr fontId="2"/>
  </si>
  <si>
    <t>少年男子</t>
    <rPh sb="0" eb="2">
      <t>ショウネン</t>
    </rPh>
    <rPh sb="2" eb="4">
      <t>ダンシ</t>
    </rPh>
    <phoneticPr fontId="2"/>
  </si>
  <si>
    <t>栃木県体育センター</t>
    <rPh sb="0" eb="3">
      <t>トチギケン</t>
    </rPh>
    <rPh sb="3" eb="5">
      <t>タイイク</t>
    </rPh>
    <phoneticPr fontId="2"/>
  </si>
  <si>
    <t>富山　太郎</t>
    <rPh sb="0" eb="2">
      <t>トヤマ</t>
    </rPh>
    <rPh sb="3" eb="5">
      <t>タロウ</t>
    </rPh>
    <phoneticPr fontId="2"/>
  </si>
  <si>
    <t>団体負担金・その他</t>
    <rPh sb="0" eb="2">
      <t>ダンタイ</t>
    </rPh>
    <rPh sb="2" eb="5">
      <t>フタンキン</t>
    </rPh>
    <rPh sb="8" eb="9">
      <t>タ</t>
    </rPh>
    <phoneticPr fontId="3"/>
  </si>
  <si>
    <t>別紙のとおり</t>
    <rPh sb="0" eb="2">
      <t>ベッシ</t>
    </rPh>
    <phoneticPr fontId="2"/>
  </si>
  <si>
    <t>10,000*5名</t>
    <rPh sb="8" eb="9">
      <t>メイ</t>
    </rPh>
    <phoneticPr fontId="2"/>
  </si>
  <si>
    <t>日当3,000*2名</t>
    <rPh sb="0" eb="2">
      <t>ニットウ</t>
    </rPh>
    <rPh sb="9" eb="10">
      <t>メイ</t>
    </rPh>
    <phoneticPr fontId="2"/>
  </si>
  <si>
    <t>800*3</t>
    <phoneticPr fontId="2"/>
  </si>
  <si>
    <t>1,000*5名*2</t>
    <rPh sb="7" eb="8">
      <t>メイ</t>
    </rPh>
    <phoneticPr fontId="2"/>
  </si>
  <si>
    <t>　　　　　　　　　　　　　　℡　　　</t>
    <phoneticPr fontId="3"/>
  </si>
  <si>
    <t>　　　　　　　　　　　　　  ℡　　　</t>
    <phoneticPr fontId="3"/>
  </si>
  <si>
    <t>　　　　　　　　　　　　　 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</si>
</sst>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"/>
    <numFmt numFmtId="177" formatCode="#,##0_ ;[Red]\-#,##0\ "/>
    <numFmt numFmtId="178" formatCode="m&quot;月&quot;d&quot;日&quot;\(aaa\)"/>
    <numFmt numFmtId="179" formatCode="0;\-0;;@"/>
    <numFmt numFmtId="180" formatCode="#"/>
    <numFmt numFmtId="181" formatCode="m/d;@"/>
    <numFmt numFmtId="182" formatCode="m/d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.9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indexed="1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8" fillId="0" borderId="0">
      <alignment vertical="center"/>
    </xf>
    <xf numFmtId="0" fontId="5" fillId="0" borderId="0"/>
    <xf numFmtId="0" fontId="4" fillId="0" borderId="0">
      <alignment vertical="center"/>
    </xf>
    <xf numFmtId="0" fontId="1" fillId="0" borderId="0"/>
    <xf numFmtId="0" fontId="4" fillId="0" borderId="0"/>
  </cellStyleXfs>
  <cellXfs count="48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left" vertical="center" shrinkToFit="1"/>
    </xf>
    <xf numFmtId="0" fontId="1" fillId="2" borderId="13" xfId="0" applyFont="1" applyFill="1" applyBorder="1" applyAlignment="1">
      <alignment horizontal="center" vertical="center" shrinkToFit="1"/>
    </xf>
    <xf numFmtId="178" fontId="1" fillId="0" borderId="14" xfId="0" applyNumberFormat="1" applyFont="1" applyBorder="1" applyAlignment="1">
      <alignment horizontal="right" vertical="center" shrinkToFit="1"/>
    </xf>
    <xf numFmtId="0" fontId="1" fillId="0" borderId="15" xfId="0" applyFont="1" applyBorder="1" applyAlignment="1">
      <alignment horizontal="center" vertical="center" shrinkToFit="1"/>
    </xf>
    <xf numFmtId="178" fontId="1" fillId="0" borderId="16" xfId="0" applyNumberFormat="1" applyFont="1" applyBorder="1" applyAlignment="1">
      <alignment horizontal="right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left" vertical="center" shrinkToFit="1"/>
    </xf>
    <xf numFmtId="178" fontId="1" fillId="0" borderId="7" xfId="0" applyNumberFormat="1" applyFont="1" applyBorder="1" applyAlignment="1">
      <alignment horizontal="right" vertical="center" shrinkToFit="1"/>
    </xf>
    <xf numFmtId="0" fontId="1" fillId="0" borderId="19" xfId="0" applyFont="1" applyBorder="1" applyAlignment="1">
      <alignment horizontal="center" vertical="center" shrinkToFit="1"/>
    </xf>
    <xf numFmtId="178" fontId="1" fillId="0" borderId="20" xfId="0" applyNumberFormat="1" applyFont="1" applyBorder="1" applyAlignment="1">
      <alignment horizontal="right" vertical="center" shrinkToFit="1"/>
    </xf>
    <xf numFmtId="0" fontId="1" fillId="0" borderId="8" xfId="0" applyFont="1" applyBorder="1" applyAlignment="1">
      <alignment horizontal="center" vertical="center" shrinkToFit="1"/>
    </xf>
    <xf numFmtId="178" fontId="1" fillId="0" borderId="11" xfId="0" applyNumberFormat="1" applyFont="1" applyBorder="1" applyAlignment="1">
      <alignment horizontal="right" vertical="center" shrinkToFit="1"/>
    </xf>
    <xf numFmtId="0" fontId="1" fillId="0" borderId="10" xfId="0" applyFont="1" applyBorder="1" applyAlignment="1">
      <alignment horizontal="center" vertical="center" shrinkToFit="1"/>
    </xf>
    <xf numFmtId="178" fontId="1" fillId="0" borderId="21" xfId="0" applyNumberFormat="1" applyFont="1" applyBorder="1" applyAlignment="1">
      <alignment horizontal="right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horizontal="center" vertical="center" shrinkToFit="1"/>
    </xf>
    <xf numFmtId="0" fontId="1" fillId="2" borderId="22" xfId="0" applyFont="1" applyFill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" fillId="0" borderId="25" xfId="0" applyFont="1" applyBorder="1" applyAlignment="1">
      <alignment vertical="center" shrinkToFit="1"/>
    </xf>
    <xf numFmtId="0" fontId="1" fillId="0" borderId="1" xfId="0" applyFont="1" applyBorder="1" applyAlignment="1">
      <alignment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" fillId="0" borderId="18" xfId="0" applyFont="1" applyBorder="1" applyAlignment="1">
      <alignment vertical="center" shrinkToFit="1"/>
    </xf>
    <xf numFmtId="0" fontId="1" fillId="0" borderId="6" xfId="0" applyFont="1" applyBorder="1" applyAlignment="1">
      <alignment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0" fillId="0" borderId="2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horizontal="right" vertical="center"/>
    </xf>
    <xf numFmtId="0" fontId="0" fillId="0" borderId="27" xfId="0" applyBorder="1" applyAlignment="1">
      <alignment vertical="center"/>
    </xf>
    <xf numFmtId="0" fontId="0" fillId="0" borderId="27" xfId="0" applyBorder="1" applyAlignment="1">
      <alignment horizontal="right" vertical="center"/>
    </xf>
    <xf numFmtId="0" fontId="0" fillId="0" borderId="0" xfId="0" applyBorder="1" applyAlignment="1">
      <alignment vertical="center" shrinkToFit="1"/>
    </xf>
    <xf numFmtId="38" fontId="0" fillId="0" borderId="28" xfId="2" applyFont="1" applyBorder="1" applyAlignment="1">
      <alignment horizontal="right" vertical="center" shrinkToFit="1"/>
    </xf>
    <xf numFmtId="38" fontId="0" fillId="0" borderId="29" xfId="2" applyFont="1" applyBorder="1" applyAlignment="1">
      <alignment horizontal="right" vertical="center" shrinkToFit="1"/>
    </xf>
    <xf numFmtId="38" fontId="0" fillId="0" borderId="29" xfId="2" applyFont="1" applyFill="1" applyBorder="1" applyAlignment="1">
      <alignment horizontal="right" vertical="center" shrinkToFit="1"/>
    </xf>
    <xf numFmtId="38" fontId="0" fillId="0" borderId="30" xfId="2" applyFont="1" applyFill="1" applyBorder="1" applyAlignment="1">
      <alignment horizontal="right" vertical="center" shrinkToFit="1"/>
    </xf>
    <xf numFmtId="38" fontId="0" fillId="0" borderId="31" xfId="2" applyFont="1" applyBorder="1" applyAlignment="1">
      <alignment horizontal="right" vertical="center" shrinkToFit="1"/>
    </xf>
    <xf numFmtId="38" fontId="0" fillId="0" borderId="32" xfId="2" applyFont="1" applyBorder="1" applyAlignment="1">
      <alignment horizontal="right" vertical="center" shrinkToFit="1"/>
    </xf>
    <xf numFmtId="38" fontId="0" fillId="0" borderId="32" xfId="2" applyFont="1" applyFill="1" applyBorder="1" applyAlignment="1">
      <alignment horizontal="right" vertical="center" shrinkToFit="1"/>
    </xf>
    <xf numFmtId="38" fontId="0" fillId="0" borderId="33" xfId="2" applyFont="1" applyFill="1" applyBorder="1" applyAlignment="1">
      <alignment horizontal="right" vertical="center" shrinkToFit="1"/>
    </xf>
    <xf numFmtId="38" fontId="0" fillId="0" borderId="34" xfId="2" applyFont="1" applyBorder="1" applyAlignment="1">
      <alignment horizontal="right" vertical="center" shrinkToFit="1"/>
    </xf>
    <xf numFmtId="38" fontId="0" fillId="0" borderId="35" xfId="2" applyFont="1" applyBorder="1" applyAlignment="1">
      <alignment horizontal="right" vertical="center" shrinkToFit="1"/>
    </xf>
    <xf numFmtId="38" fontId="0" fillId="0" borderId="35" xfId="2" applyFont="1" applyFill="1" applyBorder="1" applyAlignment="1">
      <alignment horizontal="right" vertical="center" shrinkToFit="1"/>
    </xf>
    <xf numFmtId="38" fontId="0" fillId="0" borderId="36" xfId="2" applyFont="1" applyFill="1" applyBorder="1" applyAlignment="1">
      <alignment horizontal="right" vertical="center" shrinkToFit="1"/>
    </xf>
    <xf numFmtId="38" fontId="0" fillId="0" borderId="37" xfId="2" applyFont="1" applyBorder="1" applyAlignment="1">
      <alignment horizontal="right" vertical="center" shrinkToFit="1"/>
    </xf>
    <xf numFmtId="38" fontId="0" fillId="0" borderId="38" xfId="2" applyFont="1" applyBorder="1" applyAlignment="1">
      <alignment horizontal="right" vertical="center" shrinkToFit="1"/>
    </xf>
    <xf numFmtId="38" fontId="0" fillId="0" borderId="38" xfId="2" applyFont="1" applyFill="1" applyBorder="1" applyAlignment="1">
      <alignment horizontal="right" vertical="center" shrinkToFit="1"/>
    </xf>
    <xf numFmtId="38" fontId="0" fillId="0" borderId="39" xfId="2" applyFont="1" applyFill="1" applyBorder="1" applyAlignment="1">
      <alignment horizontal="right" vertical="center" shrinkToFit="1"/>
    </xf>
    <xf numFmtId="0" fontId="0" fillId="0" borderId="0" xfId="0" applyBorder="1" applyAlignment="1">
      <alignment horizontal="center" vertical="center" shrinkToFit="1"/>
    </xf>
    <xf numFmtId="38" fontId="0" fillId="0" borderId="40" xfId="2" applyFont="1" applyBorder="1" applyAlignment="1">
      <alignment horizontal="right" vertical="center" shrinkToFit="1"/>
    </xf>
    <xf numFmtId="38" fontId="0" fillId="0" borderId="27" xfId="2" applyFont="1" applyBorder="1" applyAlignment="1">
      <alignment horizontal="right" vertical="center" shrinkToFit="1"/>
    </xf>
    <xf numFmtId="38" fontId="0" fillId="0" borderId="41" xfId="2" applyFont="1" applyBorder="1" applyAlignment="1">
      <alignment horizontal="right" vertical="center" shrinkToFit="1"/>
    </xf>
    <xf numFmtId="38" fontId="0" fillId="0" borderId="41" xfId="2" applyFont="1" applyFill="1" applyBorder="1" applyAlignment="1">
      <alignment horizontal="right" vertical="center" shrinkToFit="1"/>
    </xf>
    <xf numFmtId="38" fontId="0" fillId="0" borderId="42" xfId="2" applyFont="1" applyFill="1" applyBorder="1" applyAlignment="1">
      <alignment horizontal="right" vertical="center" shrinkToFit="1"/>
    </xf>
    <xf numFmtId="38" fontId="0" fillId="0" borderId="43" xfId="2" applyFont="1" applyBorder="1" applyAlignment="1">
      <alignment horizontal="right" vertical="center" shrinkToFit="1"/>
    </xf>
    <xf numFmtId="38" fontId="0" fillId="0" borderId="44" xfId="2" applyFont="1" applyFill="1" applyBorder="1" applyAlignment="1">
      <alignment horizontal="right" vertical="center" shrinkToFit="1"/>
    </xf>
    <xf numFmtId="38" fontId="0" fillId="0" borderId="45" xfId="2" applyFont="1" applyFill="1" applyBorder="1" applyAlignment="1">
      <alignment horizontal="right" vertical="center" shrinkToFit="1"/>
    </xf>
    <xf numFmtId="38" fontId="0" fillId="0" borderId="46" xfId="2" applyFont="1" applyFill="1" applyBorder="1" applyAlignment="1">
      <alignment horizontal="right" vertical="center" shrinkToFit="1"/>
    </xf>
    <xf numFmtId="38" fontId="0" fillId="0" borderId="22" xfId="2" applyFont="1" applyBorder="1" applyAlignment="1">
      <alignment horizontal="right" vertical="center" shrinkToFit="1"/>
    </xf>
    <xf numFmtId="38" fontId="0" fillId="0" borderId="23" xfId="2" applyFont="1" applyBorder="1" applyAlignment="1">
      <alignment horizontal="right" vertical="center" shrinkToFit="1"/>
    </xf>
    <xf numFmtId="38" fontId="0" fillId="0" borderId="23" xfId="2" applyFont="1" applyFill="1" applyBorder="1" applyAlignment="1">
      <alignment horizontal="right" vertical="center" shrinkToFit="1"/>
    </xf>
    <xf numFmtId="38" fontId="0" fillId="0" borderId="47" xfId="2" applyFont="1" applyFill="1" applyBorder="1" applyAlignment="1">
      <alignment horizontal="right" vertical="center" shrinkToFit="1"/>
    </xf>
    <xf numFmtId="38" fontId="0" fillId="0" borderId="39" xfId="2" applyFont="1" applyBorder="1" applyAlignment="1">
      <alignment horizontal="right" vertical="center" shrinkToFit="1"/>
    </xf>
    <xf numFmtId="38" fontId="0" fillId="0" borderId="48" xfId="2" applyFont="1" applyBorder="1" applyAlignment="1">
      <alignment horizontal="right" vertical="center" shrinkToFit="1"/>
    </xf>
    <xf numFmtId="38" fontId="0" fillId="0" borderId="36" xfId="2" applyFont="1" applyBorder="1" applyAlignment="1">
      <alignment horizontal="right" vertical="center" shrinkToFit="1"/>
    </xf>
    <xf numFmtId="38" fontId="0" fillId="0" borderId="46" xfId="2" applyFont="1" applyBorder="1" applyAlignment="1">
      <alignment horizontal="right" vertical="center" shrinkToFit="1"/>
    </xf>
    <xf numFmtId="38" fontId="0" fillId="0" borderId="49" xfId="2" applyFont="1" applyBorder="1" applyAlignment="1">
      <alignment horizontal="right" vertical="center" shrinkToFit="1"/>
    </xf>
    <xf numFmtId="38" fontId="0" fillId="0" borderId="44" xfId="2" applyFont="1" applyBorder="1" applyAlignment="1">
      <alignment horizontal="right" vertical="center" shrinkToFit="1"/>
    </xf>
    <xf numFmtId="38" fontId="0" fillId="0" borderId="45" xfId="2" applyFont="1" applyBorder="1" applyAlignment="1">
      <alignment horizontal="right" vertical="center" shrinkToFit="1"/>
    </xf>
    <xf numFmtId="38" fontId="0" fillId="0" borderId="47" xfId="2" applyFont="1" applyBorder="1" applyAlignment="1">
      <alignment horizontal="right" vertical="center" shrinkToFit="1"/>
    </xf>
    <xf numFmtId="38" fontId="0" fillId="0" borderId="30" xfId="2" applyFont="1" applyBorder="1" applyAlignment="1">
      <alignment horizontal="right" vertical="center" shrinkToFit="1"/>
    </xf>
    <xf numFmtId="38" fontId="0" fillId="0" borderId="50" xfId="2" applyFont="1" applyFill="1" applyBorder="1" applyAlignment="1">
      <alignment horizontal="right" vertical="center" shrinkToFit="1"/>
    </xf>
    <xf numFmtId="38" fontId="0" fillId="0" borderId="51" xfId="2" applyFont="1" applyBorder="1" applyAlignment="1">
      <alignment horizontal="right" vertical="center" shrinkToFit="1"/>
    </xf>
    <xf numFmtId="38" fontId="0" fillId="0" borderId="52" xfId="2" applyFont="1" applyBorder="1" applyAlignment="1">
      <alignment horizontal="right" vertical="center" shrinkToFit="1"/>
    </xf>
    <xf numFmtId="38" fontId="0" fillId="0" borderId="53" xfId="2" applyFont="1" applyBorder="1" applyAlignment="1">
      <alignment horizontal="right" vertical="center" shrinkToFit="1"/>
    </xf>
    <xf numFmtId="38" fontId="0" fillId="0" borderId="54" xfId="2" applyFont="1" applyBorder="1" applyAlignment="1">
      <alignment horizontal="right" vertical="center" shrinkToFit="1"/>
    </xf>
    <xf numFmtId="0" fontId="1" fillId="0" borderId="24" xfId="0" applyFont="1" applyBorder="1" applyAlignment="1">
      <alignment vertical="center" shrinkToFit="1"/>
    </xf>
    <xf numFmtId="0" fontId="1" fillId="0" borderId="11" xfId="0" applyFont="1" applyBorder="1" applyAlignment="1">
      <alignment vertical="center" shrinkToFit="1"/>
    </xf>
    <xf numFmtId="0" fontId="1" fillId="0" borderId="14" xfId="0" applyFont="1" applyBorder="1" applyAlignment="1">
      <alignment vertical="center" shrinkToFit="1"/>
    </xf>
    <xf numFmtId="178" fontId="1" fillId="0" borderId="7" xfId="0" applyNumberFormat="1" applyFont="1" applyBorder="1" applyAlignment="1">
      <alignment horizontal="center" vertical="center" shrinkToFit="1"/>
    </xf>
    <xf numFmtId="178" fontId="1" fillId="0" borderId="20" xfId="0" applyNumberFormat="1" applyFont="1" applyBorder="1" applyAlignment="1">
      <alignment horizontal="center" vertical="center" shrinkToFit="1"/>
    </xf>
    <xf numFmtId="178" fontId="1" fillId="0" borderId="11" xfId="0" applyNumberFormat="1" applyFont="1" applyBorder="1" applyAlignment="1">
      <alignment horizontal="center" vertical="center" shrinkToFit="1"/>
    </xf>
    <xf numFmtId="178" fontId="1" fillId="0" borderId="21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178" fontId="1" fillId="0" borderId="14" xfId="0" applyNumberFormat="1" applyFont="1" applyBorder="1" applyAlignment="1">
      <alignment horizontal="center" vertical="center" shrinkToFit="1"/>
    </xf>
    <xf numFmtId="178" fontId="1" fillId="0" borderId="16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56" fontId="0" fillId="0" borderId="55" xfId="0" applyNumberFormat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56" fontId="0" fillId="0" borderId="56" xfId="0" applyNumberFormat="1" applyBorder="1" applyAlignment="1">
      <alignment horizontal="center" vertical="center" shrinkToFit="1"/>
    </xf>
    <xf numFmtId="56" fontId="0" fillId="0" borderId="11" xfId="0" applyNumberFormat="1" applyBorder="1" applyAlignment="1">
      <alignment horizontal="center" vertical="center" shrinkToFit="1"/>
    </xf>
    <xf numFmtId="56" fontId="0" fillId="0" borderId="10" xfId="0" applyNumberFormat="1" applyBorder="1" applyAlignment="1">
      <alignment horizontal="center" vertical="center" shrinkToFit="1"/>
    </xf>
    <xf numFmtId="56" fontId="0" fillId="0" borderId="57" xfId="0" applyNumberFormat="1" applyBorder="1" applyAlignment="1">
      <alignment horizontal="center" vertical="center" shrinkToFit="1"/>
    </xf>
    <xf numFmtId="56" fontId="0" fillId="0" borderId="0" xfId="0" applyNumberFormat="1" applyBorder="1" applyAlignment="1">
      <alignment horizontal="center" vertical="center" shrinkToFit="1"/>
    </xf>
    <xf numFmtId="56" fontId="0" fillId="0" borderId="58" xfId="0" applyNumberFormat="1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56" fontId="0" fillId="0" borderId="59" xfId="0" applyNumberFormat="1" applyBorder="1" applyAlignment="1">
      <alignment horizontal="center" vertical="center" shrinkToFit="1"/>
    </xf>
    <xf numFmtId="178" fontId="1" fillId="0" borderId="10" xfId="0" applyNumberFormat="1" applyFont="1" applyBorder="1" applyAlignment="1">
      <alignment horizontal="right" vertical="center" shrinkToFit="1"/>
    </xf>
    <xf numFmtId="38" fontId="15" fillId="3" borderId="1" xfId="1" applyFont="1" applyFill="1" applyBorder="1" applyAlignment="1">
      <alignment horizontal="right" vertical="center" shrinkToFit="1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 shrinkToFi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7" xfId="0" applyFont="1" applyFill="1" applyBorder="1" applyAlignment="1">
      <alignment horizontal="center" vertical="center" shrinkToFit="1"/>
    </xf>
    <xf numFmtId="0" fontId="9" fillId="0" borderId="14" xfId="0" applyFont="1" applyFill="1" applyBorder="1" applyAlignment="1">
      <alignment horizontal="center" vertical="center" shrinkToFit="1"/>
    </xf>
    <xf numFmtId="0" fontId="9" fillId="0" borderId="60" xfId="0" applyFont="1" applyFill="1" applyBorder="1" applyAlignment="1">
      <alignment horizontal="center" vertical="center" shrinkToFit="1"/>
    </xf>
    <xf numFmtId="0" fontId="0" fillId="0" borderId="61" xfId="0" applyFont="1" applyBorder="1" applyAlignment="1">
      <alignment vertical="center" shrinkToFit="1"/>
    </xf>
    <xf numFmtId="56" fontId="0" fillId="0" borderId="62" xfId="0" applyNumberFormat="1" applyFont="1" applyBorder="1" applyAlignment="1">
      <alignment horizontal="center" vertical="center" shrinkToFit="1"/>
    </xf>
    <xf numFmtId="0" fontId="0" fillId="0" borderId="63" xfId="0" applyFont="1" applyBorder="1" applyAlignment="1">
      <alignment horizontal="center" vertical="center" shrinkToFit="1"/>
    </xf>
    <xf numFmtId="56" fontId="0" fillId="0" borderId="64" xfId="0" applyNumberFormat="1" applyFont="1" applyBorder="1" applyAlignment="1">
      <alignment horizontal="center" vertical="center" shrinkToFit="1"/>
    </xf>
    <xf numFmtId="38" fontId="0" fillId="0" borderId="65" xfId="2" applyFont="1" applyFill="1" applyBorder="1" applyAlignment="1">
      <alignment horizontal="right" vertical="center" shrinkToFit="1"/>
    </xf>
    <xf numFmtId="0" fontId="0" fillId="0" borderId="0" xfId="0" applyFont="1" applyAlignment="1">
      <alignment vertical="center" shrinkToFit="1"/>
    </xf>
    <xf numFmtId="0" fontId="0" fillId="0" borderId="66" xfId="0" applyFont="1" applyBorder="1" applyAlignment="1">
      <alignment horizontal="center" vertical="center" shrinkToFit="1"/>
    </xf>
    <xf numFmtId="0" fontId="0" fillId="0" borderId="67" xfId="0" applyFont="1" applyBorder="1" applyAlignment="1">
      <alignment horizontal="center" vertical="center" shrinkToFit="1"/>
    </xf>
    <xf numFmtId="38" fontId="0" fillId="0" borderId="48" xfId="2" applyFont="1" applyFill="1" applyBorder="1" applyAlignment="1">
      <alignment horizontal="right" vertical="center"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68" xfId="0" applyFont="1" applyBorder="1" applyAlignment="1">
      <alignment horizontal="center" vertical="center" shrinkToFit="1"/>
    </xf>
    <xf numFmtId="0" fontId="0" fillId="0" borderId="69" xfId="0" applyFont="1" applyBorder="1" applyAlignment="1">
      <alignment horizontal="center" vertical="center" shrinkToFit="1"/>
    </xf>
    <xf numFmtId="38" fontId="0" fillId="0" borderId="49" xfId="2" applyFont="1" applyFill="1" applyBorder="1" applyAlignment="1">
      <alignment vertical="center" shrinkToFit="1"/>
    </xf>
    <xf numFmtId="38" fontId="0" fillId="0" borderId="44" xfId="2" applyFont="1" applyFill="1" applyBorder="1" applyAlignment="1">
      <alignment vertical="center" shrinkToFit="1"/>
    </xf>
    <xf numFmtId="38" fontId="1" fillId="4" borderId="44" xfId="2" applyFont="1" applyFill="1" applyBorder="1" applyAlignment="1">
      <alignment horizontal="right" vertical="center" shrinkToFit="1"/>
    </xf>
    <xf numFmtId="38" fontId="0" fillId="0" borderId="31" xfId="2" applyFont="1" applyFill="1" applyBorder="1" applyAlignment="1">
      <alignment vertical="center" shrinkToFit="1"/>
    </xf>
    <xf numFmtId="38" fontId="0" fillId="0" borderId="32" xfId="2" applyFont="1" applyFill="1" applyBorder="1" applyAlignment="1">
      <alignment vertical="center" shrinkToFit="1"/>
    </xf>
    <xf numFmtId="38" fontId="1" fillId="4" borderId="32" xfId="2" applyFont="1" applyFill="1" applyBorder="1" applyAlignment="1">
      <alignment horizontal="right" vertical="center" shrinkToFit="1"/>
    </xf>
    <xf numFmtId="38" fontId="0" fillId="0" borderId="70" xfId="2" applyFont="1" applyFill="1" applyBorder="1" applyAlignment="1">
      <alignment horizontal="right" vertical="center" shrinkToFit="1"/>
    </xf>
    <xf numFmtId="38" fontId="0" fillId="0" borderId="34" xfId="2" applyFont="1" applyFill="1" applyBorder="1" applyAlignment="1">
      <alignment vertical="center" shrinkToFit="1"/>
    </xf>
    <xf numFmtId="38" fontId="0" fillId="0" borderId="35" xfId="2" applyFont="1" applyFill="1" applyBorder="1" applyAlignment="1">
      <alignment vertical="center" shrinkToFit="1"/>
    </xf>
    <xf numFmtId="38" fontId="1" fillId="5" borderId="71" xfId="2" applyFont="1" applyFill="1" applyBorder="1" applyAlignment="1">
      <alignment horizontal="right" vertical="center" shrinkToFit="1"/>
    </xf>
    <xf numFmtId="38" fontId="1" fillId="5" borderId="72" xfId="2" applyFont="1" applyFill="1" applyBorder="1" applyAlignment="1">
      <alignment horizontal="right" vertical="center" shrinkToFit="1"/>
    </xf>
    <xf numFmtId="38" fontId="1" fillId="5" borderId="73" xfId="2" applyFont="1" applyFill="1" applyBorder="1" applyAlignment="1">
      <alignment horizontal="right" vertical="center" shrinkToFit="1"/>
    </xf>
    <xf numFmtId="38" fontId="1" fillId="5" borderId="74" xfId="2" applyFont="1" applyFill="1" applyBorder="1" applyAlignment="1">
      <alignment horizontal="right" vertical="center" shrinkToFit="1"/>
    </xf>
    <xf numFmtId="0" fontId="9" fillId="0" borderId="60" xfId="0" applyFont="1" applyBorder="1" applyAlignment="1">
      <alignment horizontal="center" vertical="center" shrinkToFit="1"/>
    </xf>
    <xf numFmtId="38" fontId="0" fillId="0" borderId="75" xfId="2" applyFont="1" applyFill="1" applyBorder="1" applyAlignment="1">
      <alignment horizontal="right" vertical="center" shrinkToFit="1"/>
    </xf>
    <xf numFmtId="38" fontId="0" fillId="0" borderId="34" xfId="2" applyFont="1" applyFill="1" applyBorder="1" applyAlignment="1">
      <alignment horizontal="right" vertical="center" shrinkToFit="1"/>
    </xf>
    <xf numFmtId="0" fontId="0" fillId="0" borderId="3" xfId="0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1" fillId="0" borderId="62" xfId="0" applyFont="1" applyBorder="1" applyAlignment="1">
      <alignment horizontal="center" vertical="center" shrinkToFit="1"/>
    </xf>
    <xf numFmtId="0" fontId="11" fillId="0" borderId="76" xfId="0" applyFont="1" applyBorder="1" applyAlignment="1">
      <alignment horizontal="center" vertical="center" shrinkToFit="1"/>
    </xf>
    <xf numFmtId="0" fontId="11" fillId="0" borderId="77" xfId="0" applyFont="1" applyBorder="1" applyAlignment="1">
      <alignment horizontal="center" vertical="center" shrinkToFit="1"/>
    </xf>
    <xf numFmtId="0" fontId="11" fillId="0" borderId="78" xfId="0" applyFont="1" applyBorder="1" applyAlignment="1">
      <alignment horizontal="center" vertical="center" shrinkToFit="1"/>
    </xf>
    <xf numFmtId="0" fontId="11" fillId="0" borderId="79" xfId="0" applyFont="1" applyBorder="1" applyAlignment="1">
      <alignment horizontal="center" vertical="center" shrinkToFit="1"/>
    </xf>
    <xf numFmtId="0" fontId="11" fillId="0" borderId="80" xfId="0" applyFont="1" applyBorder="1" applyAlignment="1">
      <alignment horizontal="center" vertical="center" shrinkToFit="1"/>
    </xf>
    <xf numFmtId="0" fontId="11" fillId="0" borderId="81" xfId="0" applyFont="1" applyBorder="1" applyAlignment="1">
      <alignment horizontal="center" vertical="center" shrinkToFit="1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/>
    <xf numFmtId="38" fontId="12" fillId="0" borderId="1" xfId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shrinkToFit="1"/>
    </xf>
    <xf numFmtId="0" fontId="0" fillId="0" borderId="1" xfId="0" applyFont="1" applyBorder="1" applyAlignment="1">
      <alignment horizontal="distributed" vertical="center" shrinkToFit="1"/>
    </xf>
    <xf numFmtId="0" fontId="12" fillId="0" borderId="1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distributed" vertical="distributed" shrinkToFit="1"/>
    </xf>
    <xf numFmtId="0" fontId="17" fillId="0" borderId="1" xfId="0" applyFont="1" applyBorder="1" applyAlignment="1">
      <alignment horizontal="center" vertical="center" shrinkToFit="1"/>
    </xf>
    <xf numFmtId="180" fontId="0" fillId="0" borderId="26" xfId="0" applyNumberFormat="1" applyBorder="1" applyAlignment="1">
      <alignment horizontal="center" vertical="center"/>
    </xf>
    <xf numFmtId="179" fontId="0" fillId="0" borderId="62" xfId="0" applyNumberFormat="1" applyFont="1" applyBorder="1" applyAlignment="1">
      <alignment horizontal="center" vertical="center" shrinkToFit="1"/>
    </xf>
    <xf numFmtId="179" fontId="0" fillId="0" borderId="77" xfId="0" applyNumberFormat="1" applyFont="1" applyBorder="1" applyAlignment="1">
      <alignment horizontal="center" vertical="center" shrinkToFit="1"/>
    </xf>
    <xf numFmtId="179" fontId="0" fillId="0" borderId="80" xfId="0" applyNumberFormat="1" applyFont="1" applyBorder="1" applyAlignment="1">
      <alignment horizontal="center" vertical="center" shrinkToFit="1"/>
    </xf>
    <xf numFmtId="179" fontId="0" fillId="0" borderId="79" xfId="0" applyNumberFormat="1" applyFont="1" applyBorder="1" applyAlignment="1">
      <alignment horizontal="center" vertical="center" shrinkToFit="1"/>
    </xf>
    <xf numFmtId="179" fontId="0" fillId="0" borderId="64" xfId="0" applyNumberFormat="1" applyFont="1" applyBorder="1" applyAlignment="1">
      <alignment horizontal="center" vertical="center" shrinkToFit="1"/>
    </xf>
    <xf numFmtId="179" fontId="0" fillId="0" borderId="82" xfId="0" applyNumberFormat="1" applyFont="1" applyBorder="1" applyAlignment="1">
      <alignment horizontal="center" vertical="center" shrinkToFit="1"/>
    </xf>
    <xf numFmtId="179" fontId="0" fillId="0" borderId="83" xfId="0" applyNumberFormat="1" applyFont="1" applyBorder="1" applyAlignment="1">
      <alignment horizontal="center" vertical="center" shrinkToFit="1"/>
    </xf>
    <xf numFmtId="179" fontId="0" fillId="0" borderId="84" xfId="0" applyNumberFormat="1" applyFont="1" applyBorder="1" applyAlignment="1">
      <alignment horizontal="center" vertical="center" shrinkToFit="1"/>
    </xf>
    <xf numFmtId="180" fontId="0" fillId="0" borderId="61" xfId="0" applyNumberFormat="1" applyFont="1" applyBorder="1" applyAlignment="1">
      <alignment horizontal="left" vertical="center" shrinkToFit="1"/>
    </xf>
    <xf numFmtId="180" fontId="0" fillId="0" borderId="85" xfId="0" applyNumberFormat="1" applyFont="1" applyBorder="1" applyAlignment="1">
      <alignment horizontal="center" vertical="center" shrinkToFit="1"/>
    </xf>
    <xf numFmtId="180" fontId="0" fillId="0" borderId="30" xfId="0" applyNumberFormat="1" applyFont="1" applyBorder="1" applyAlignment="1">
      <alignment horizontal="center" vertical="center" shrinkToFit="1"/>
    </xf>
    <xf numFmtId="180" fontId="0" fillId="0" borderId="86" xfId="0" applyNumberFormat="1" applyFont="1" applyBorder="1" applyAlignment="1">
      <alignment horizontal="left" vertical="center" shrinkToFit="1"/>
    </xf>
    <xf numFmtId="180" fontId="0" fillId="0" borderId="87" xfId="0" applyNumberFormat="1" applyFont="1" applyBorder="1" applyAlignment="1">
      <alignment horizontal="center" vertical="center" shrinkToFit="1"/>
    </xf>
    <xf numFmtId="180" fontId="0" fillId="0" borderId="36" xfId="0" applyNumberFormat="1" applyFont="1" applyBorder="1" applyAlignment="1">
      <alignment horizontal="center" vertical="center" shrinkToFit="1"/>
    </xf>
    <xf numFmtId="180" fontId="0" fillId="0" borderId="88" xfId="0" applyNumberFormat="1" applyFont="1" applyBorder="1" applyAlignment="1">
      <alignment horizontal="left" vertical="center" shrinkToFit="1"/>
    </xf>
    <xf numFmtId="180" fontId="0" fillId="0" borderId="89" xfId="0" applyNumberFormat="1" applyFont="1" applyBorder="1" applyAlignment="1">
      <alignment horizontal="center" vertical="center" shrinkToFit="1"/>
    </xf>
    <xf numFmtId="180" fontId="0" fillId="0" borderId="45" xfId="0" applyNumberFormat="1" applyFont="1" applyBorder="1" applyAlignment="1">
      <alignment horizontal="center" vertical="center" shrinkToFit="1"/>
    </xf>
    <xf numFmtId="180" fontId="0" fillId="0" borderId="90" xfId="0" applyNumberFormat="1" applyFont="1" applyBorder="1" applyAlignment="1">
      <alignment horizontal="left" vertical="center" shrinkToFit="1"/>
    </xf>
    <xf numFmtId="180" fontId="0" fillId="0" borderId="91" xfId="0" applyNumberFormat="1" applyFont="1" applyBorder="1" applyAlignment="1">
      <alignment horizontal="center" vertical="center" shrinkToFit="1"/>
    </xf>
    <xf numFmtId="180" fontId="0" fillId="0" borderId="39" xfId="0" applyNumberFormat="1" applyFont="1" applyBorder="1" applyAlignment="1">
      <alignment horizontal="center" vertical="center" shrinkToFit="1"/>
    </xf>
    <xf numFmtId="180" fontId="0" fillId="0" borderId="61" xfId="0" applyNumberFormat="1" applyFont="1" applyBorder="1" applyAlignment="1">
      <alignment horizontal="center" vertical="center" shrinkToFit="1"/>
    </xf>
    <xf numFmtId="180" fontId="0" fillId="0" borderId="86" xfId="0" applyNumberFormat="1" applyFont="1" applyBorder="1" applyAlignment="1">
      <alignment horizontal="center" vertical="center" shrinkToFit="1"/>
    </xf>
    <xf numFmtId="180" fontId="0" fillId="0" borderId="88" xfId="0" applyNumberFormat="1" applyFont="1" applyBorder="1" applyAlignment="1">
      <alignment horizontal="center" vertical="center" shrinkToFit="1"/>
    </xf>
    <xf numFmtId="180" fontId="0" fillId="0" borderId="90" xfId="0" applyNumberFormat="1" applyFont="1" applyBorder="1" applyAlignment="1">
      <alignment horizontal="center" vertical="center" shrinkToFit="1"/>
    </xf>
    <xf numFmtId="180" fontId="0" fillId="4" borderId="86" xfId="0" applyNumberFormat="1" applyFont="1" applyFill="1" applyBorder="1" applyAlignment="1">
      <alignment horizontal="center" vertical="center" shrinkToFit="1"/>
    </xf>
    <xf numFmtId="179" fontId="0" fillId="4" borderId="77" xfId="0" applyNumberFormat="1" applyFont="1" applyFill="1" applyBorder="1" applyAlignment="1">
      <alignment horizontal="center" vertical="center" shrinkToFit="1"/>
    </xf>
    <xf numFmtId="0" fontId="0" fillId="4" borderId="68" xfId="0" applyFont="1" applyFill="1" applyBorder="1" applyAlignment="1">
      <alignment horizontal="center" vertical="center" shrinkToFit="1"/>
    </xf>
    <xf numFmtId="179" fontId="0" fillId="4" borderId="82" xfId="0" applyNumberFormat="1" applyFont="1" applyFill="1" applyBorder="1" applyAlignment="1">
      <alignment horizontal="center" vertical="center" shrinkToFit="1"/>
    </xf>
    <xf numFmtId="180" fontId="0" fillId="4" borderId="86" xfId="0" applyNumberFormat="1" applyFont="1" applyFill="1" applyBorder="1" applyAlignment="1">
      <alignment horizontal="left" vertical="center" shrinkToFit="1"/>
    </xf>
    <xf numFmtId="180" fontId="0" fillId="4" borderId="87" xfId="0" applyNumberFormat="1" applyFont="1" applyFill="1" applyBorder="1" applyAlignment="1">
      <alignment horizontal="center" vertical="center" shrinkToFit="1"/>
    </xf>
    <xf numFmtId="180" fontId="0" fillId="4" borderId="36" xfId="0" applyNumberFormat="1" applyFont="1" applyFill="1" applyBorder="1" applyAlignment="1">
      <alignment horizontal="center" vertical="center" shrinkToFit="1"/>
    </xf>
    <xf numFmtId="180" fontId="0" fillId="4" borderId="88" xfId="0" applyNumberFormat="1" applyFont="1" applyFill="1" applyBorder="1" applyAlignment="1">
      <alignment horizontal="center" vertical="center" shrinkToFit="1"/>
    </xf>
    <xf numFmtId="179" fontId="0" fillId="4" borderId="80" xfId="0" applyNumberFormat="1" applyFont="1" applyFill="1" applyBorder="1" applyAlignment="1">
      <alignment horizontal="center" vertical="center" shrinkToFit="1"/>
    </xf>
    <xf numFmtId="0" fontId="0" fillId="4" borderId="69" xfId="0" applyFont="1" applyFill="1" applyBorder="1" applyAlignment="1">
      <alignment horizontal="center" vertical="center" shrinkToFit="1"/>
    </xf>
    <xf numFmtId="179" fontId="0" fillId="4" borderId="83" xfId="0" applyNumberFormat="1" applyFont="1" applyFill="1" applyBorder="1" applyAlignment="1">
      <alignment horizontal="center" vertical="center" shrinkToFit="1"/>
    </xf>
    <xf numFmtId="180" fontId="0" fillId="4" borderId="88" xfId="0" applyNumberFormat="1" applyFont="1" applyFill="1" applyBorder="1" applyAlignment="1">
      <alignment horizontal="left" vertical="center" shrinkToFit="1"/>
    </xf>
    <xf numFmtId="180" fontId="0" fillId="4" borderId="89" xfId="0" applyNumberFormat="1" applyFont="1" applyFill="1" applyBorder="1" applyAlignment="1">
      <alignment horizontal="center" vertical="center" shrinkToFit="1"/>
    </xf>
    <xf numFmtId="180" fontId="0" fillId="4" borderId="45" xfId="0" applyNumberFormat="1" applyFont="1" applyFill="1" applyBorder="1" applyAlignment="1">
      <alignment horizontal="center" vertical="center" shrinkToFit="1"/>
    </xf>
    <xf numFmtId="180" fontId="0" fillId="4" borderId="90" xfId="0" applyNumberFormat="1" applyFont="1" applyFill="1" applyBorder="1" applyAlignment="1">
      <alignment horizontal="center" vertical="center" shrinkToFit="1"/>
    </xf>
    <xf numFmtId="179" fontId="0" fillId="4" borderId="79" xfId="0" applyNumberFormat="1" applyFont="1" applyFill="1" applyBorder="1" applyAlignment="1">
      <alignment horizontal="center" vertical="center" shrinkToFit="1"/>
    </xf>
    <xf numFmtId="0" fontId="0" fillId="4" borderId="67" xfId="0" applyFont="1" applyFill="1" applyBorder="1" applyAlignment="1">
      <alignment horizontal="center" vertical="center" shrinkToFit="1"/>
    </xf>
    <xf numFmtId="179" fontId="0" fillId="4" borderId="84" xfId="0" applyNumberFormat="1" applyFont="1" applyFill="1" applyBorder="1" applyAlignment="1">
      <alignment horizontal="center" vertical="center" shrinkToFit="1"/>
    </xf>
    <xf numFmtId="180" fontId="0" fillId="4" borderId="90" xfId="0" applyNumberFormat="1" applyFont="1" applyFill="1" applyBorder="1" applyAlignment="1">
      <alignment horizontal="left" vertical="center" shrinkToFit="1"/>
    </xf>
    <xf numFmtId="180" fontId="0" fillId="4" borderId="91" xfId="0" applyNumberFormat="1" applyFont="1" applyFill="1" applyBorder="1" applyAlignment="1">
      <alignment horizontal="center" vertical="center" shrinkToFit="1"/>
    </xf>
    <xf numFmtId="180" fontId="0" fillId="4" borderId="39" xfId="0" applyNumberFormat="1" applyFont="1" applyFill="1" applyBorder="1" applyAlignment="1">
      <alignment horizontal="center" vertical="center" shrinkToFit="1"/>
    </xf>
    <xf numFmtId="180" fontId="0" fillId="4" borderId="92" xfId="0" applyNumberFormat="1" applyFont="1" applyFill="1" applyBorder="1" applyAlignment="1">
      <alignment horizontal="center" vertical="center" shrinkToFit="1"/>
    </xf>
    <xf numFmtId="179" fontId="0" fillId="4" borderId="81" xfId="0" applyNumberFormat="1" applyFont="1" applyFill="1" applyBorder="1" applyAlignment="1">
      <alignment horizontal="center" vertical="center" shrinkToFit="1"/>
    </xf>
    <xf numFmtId="0" fontId="0" fillId="4" borderId="93" xfId="0" applyFont="1" applyFill="1" applyBorder="1" applyAlignment="1">
      <alignment horizontal="center" vertical="center" shrinkToFit="1"/>
    </xf>
    <xf numFmtId="179" fontId="0" fillId="4" borderId="94" xfId="0" applyNumberFormat="1" applyFont="1" applyFill="1" applyBorder="1" applyAlignment="1">
      <alignment horizontal="center" vertical="center" shrinkToFit="1"/>
    </xf>
    <xf numFmtId="180" fontId="0" fillId="4" borderId="92" xfId="0" applyNumberFormat="1" applyFont="1" applyFill="1" applyBorder="1" applyAlignment="1">
      <alignment horizontal="left" vertical="center" shrinkToFit="1"/>
    </xf>
    <xf numFmtId="180" fontId="0" fillId="4" borderId="95" xfId="0" applyNumberFormat="1" applyFont="1" applyFill="1" applyBorder="1" applyAlignment="1">
      <alignment horizontal="center" vertical="center" shrinkToFit="1"/>
    </xf>
    <xf numFmtId="180" fontId="0" fillId="4" borderId="53" xfId="0" applyNumberFormat="1" applyFont="1" applyFill="1" applyBorder="1" applyAlignment="1">
      <alignment horizontal="center" vertical="center" shrinkToFit="1"/>
    </xf>
    <xf numFmtId="0" fontId="0" fillId="0" borderId="6" xfId="0" applyFont="1" applyBorder="1" applyAlignment="1">
      <alignment vertical="center" shrinkToFit="1"/>
    </xf>
    <xf numFmtId="179" fontId="0" fillId="0" borderId="76" xfId="0" applyNumberFormat="1" applyFont="1" applyBorder="1" applyAlignment="1">
      <alignment horizontal="center" vertical="center" shrinkToFit="1"/>
    </xf>
    <xf numFmtId="179" fontId="0" fillId="0" borderId="78" xfId="0" applyNumberFormat="1" applyFont="1" applyBorder="1" applyAlignment="1">
      <alignment horizontal="center" vertical="center" shrinkToFit="1"/>
    </xf>
    <xf numFmtId="179" fontId="0" fillId="0" borderId="96" xfId="0" applyNumberFormat="1" applyFont="1" applyBorder="1" applyAlignment="1">
      <alignment horizontal="center" vertical="center" shrinkToFit="1"/>
    </xf>
    <xf numFmtId="179" fontId="0" fillId="0" borderId="97" xfId="0" applyNumberFormat="1" applyFont="1" applyBorder="1" applyAlignment="1">
      <alignment horizontal="center" vertical="center" shrinkToFit="1"/>
    </xf>
    <xf numFmtId="180" fontId="0" fillId="0" borderId="98" xfId="0" applyNumberFormat="1" applyFont="1" applyBorder="1" applyAlignment="1">
      <alignment horizontal="center" vertical="center" shrinkToFit="1"/>
    </xf>
    <xf numFmtId="180" fontId="0" fillId="0" borderId="99" xfId="0" applyNumberFormat="1" applyFont="1" applyBorder="1" applyAlignment="1">
      <alignment horizontal="left" vertical="center" shrinkToFit="1"/>
    </xf>
    <xf numFmtId="180" fontId="0" fillId="0" borderId="100" xfId="0" applyNumberFormat="1" applyFont="1" applyBorder="1" applyAlignment="1">
      <alignment horizontal="center" vertical="center" shrinkToFit="1"/>
    </xf>
    <xf numFmtId="180" fontId="0" fillId="0" borderId="101" xfId="0" applyNumberFormat="1" applyFont="1" applyBorder="1" applyAlignment="1">
      <alignment horizontal="center" vertical="center" shrinkToFit="1"/>
    </xf>
    <xf numFmtId="180" fontId="0" fillId="0" borderId="102" xfId="0" applyNumberFormat="1" applyFont="1" applyBorder="1" applyAlignment="1">
      <alignment horizontal="center" vertical="center" shrinkToFit="1"/>
    </xf>
    <xf numFmtId="180" fontId="0" fillId="0" borderId="103" xfId="0" applyNumberFormat="1" applyFont="1" applyBorder="1" applyAlignment="1">
      <alignment horizontal="center" vertical="center" shrinkToFit="1"/>
    </xf>
    <xf numFmtId="180" fontId="0" fillId="0" borderId="33" xfId="0" applyNumberFormat="1" applyFont="1" applyBorder="1" applyAlignment="1">
      <alignment horizontal="center" vertical="center" shrinkToFit="1"/>
    </xf>
    <xf numFmtId="180" fontId="0" fillId="0" borderId="104" xfId="0" applyNumberFormat="1" applyFont="1" applyBorder="1" applyAlignment="1">
      <alignment horizontal="left" vertical="center" shrinkToFit="1"/>
    </xf>
    <xf numFmtId="180" fontId="0" fillId="0" borderId="105" xfId="0" applyNumberFormat="1" applyFont="1" applyBorder="1" applyAlignment="1">
      <alignment horizontal="center" vertical="center" shrinkToFit="1"/>
    </xf>
    <xf numFmtId="180" fontId="0" fillId="0" borderId="57" xfId="0" applyNumberFormat="1" applyFont="1" applyBorder="1" applyAlignment="1">
      <alignment horizontal="center" vertical="center" shrinkToFit="1"/>
    </xf>
    <xf numFmtId="180" fontId="0" fillId="0" borderId="106" xfId="0" applyNumberFormat="1" applyFont="1" applyBorder="1" applyAlignment="1">
      <alignment horizontal="left" vertical="center" shrinkToFit="1"/>
    </xf>
    <xf numFmtId="180" fontId="0" fillId="0" borderId="107" xfId="0" applyNumberFormat="1" applyFont="1" applyBorder="1" applyAlignment="1">
      <alignment horizontal="center" vertical="center" shrinkToFit="1"/>
    </xf>
    <xf numFmtId="180" fontId="0" fillId="0" borderId="24" xfId="0" applyNumberFormat="1" applyFont="1" applyBorder="1" applyAlignment="1">
      <alignment horizontal="center" vertical="center" shrinkToFit="1"/>
    </xf>
    <xf numFmtId="180" fontId="0" fillId="0" borderId="86" xfId="0" applyNumberFormat="1" applyFont="1" applyBorder="1" applyAlignment="1">
      <alignment vertical="center" shrinkToFit="1"/>
    </xf>
    <xf numFmtId="180" fontId="0" fillId="0" borderId="90" xfId="0" applyNumberFormat="1" applyFont="1" applyBorder="1" applyAlignment="1">
      <alignment vertical="center" shrinkToFit="1"/>
    </xf>
    <xf numFmtId="180" fontId="0" fillId="0" borderId="99" xfId="0" applyNumberFormat="1" applyFont="1" applyBorder="1" applyAlignment="1">
      <alignment vertical="center" shrinkToFit="1"/>
    </xf>
    <xf numFmtId="180" fontId="0" fillId="0" borderId="104" xfId="0" applyNumberFormat="1" applyFont="1" applyBorder="1" applyAlignment="1">
      <alignment vertical="center" shrinkToFit="1"/>
    </xf>
    <xf numFmtId="180" fontId="0" fillId="0" borderId="88" xfId="0" applyNumberFormat="1" applyFont="1" applyBorder="1" applyAlignment="1">
      <alignment vertical="center" shrinkToFit="1"/>
    </xf>
    <xf numFmtId="180" fontId="0" fillId="4" borderId="86" xfId="0" applyNumberFormat="1" applyFont="1" applyFill="1" applyBorder="1" applyAlignment="1">
      <alignment vertical="center" shrinkToFit="1"/>
    </xf>
    <xf numFmtId="180" fontId="0" fillId="4" borderId="88" xfId="0" applyNumberFormat="1" applyFont="1" applyFill="1" applyBorder="1" applyAlignment="1">
      <alignment vertical="center" shrinkToFit="1"/>
    </xf>
    <xf numFmtId="180" fontId="0" fillId="4" borderId="90" xfId="0" applyNumberFormat="1" applyFont="1" applyFill="1" applyBorder="1" applyAlignment="1">
      <alignment vertical="center" shrinkToFit="1"/>
    </xf>
    <xf numFmtId="0" fontId="19" fillId="0" borderId="0" xfId="7" applyFont="1" applyAlignment="1"/>
    <xf numFmtId="0" fontId="4" fillId="0" borderId="0" xfId="7"/>
    <xf numFmtId="0" fontId="17" fillId="0" borderId="3" xfId="6" applyFont="1" applyBorder="1" applyAlignment="1">
      <alignment horizontal="center" vertical="center"/>
    </xf>
    <xf numFmtId="0" fontId="12" fillId="0" borderId="0" xfId="6" applyFont="1" applyAlignment="1">
      <alignment vertical="center"/>
    </xf>
    <xf numFmtId="0" fontId="17" fillId="0" borderId="0" xfId="6" applyFont="1" applyBorder="1" applyAlignment="1">
      <alignment horizontal="distributed" vertical="distributed" shrinkToFit="1"/>
    </xf>
    <xf numFmtId="0" fontId="17" fillId="0" borderId="0" xfId="6" applyFont="1" applyBorder="1" applyAlignment="1">
      <alignment horizontal="center" vertical="center"/>
    </xf>
    <xf numFmtId="0" fontId="19" fillId="0" borderId="0" xfId="7" applyFont="1" applyAlignment="1">
      <alignment horizontal="center"/>
    </xf>
    <xf numFmtId="0" fontId="1" fillId="0" borderId="1" xfId="6" applyFont="1" applyBorder="1" applyAlignment="1">
      <alignment horizontal="center" vertical="center" shrinkToFit="1"/>
    </xf>
    <xf numFmtId="0" fontId="7" fillId="0" borderId="0" xfId="7" applyFont="1" applyBorder="1" applyAlignment="1">
      <alignment vertical="center"/>
    </xf>
    <xf numFmtId="0" fontId="4" fillId="0" borderId="0" xfId="7" applyBorder="1" applyAlignment="1">
      <alignment horizontal="center"/>
    </xf>
    <xf numFmtId="0" fontId="20" fillId="0" borderId="0" xfId="7" applyFont="1"/>
    <xf numFmtId="0" fontId="1" fillId="0" borderId="1" xfId="6" applyFont="1" applyBorder="1" applyAlignment="1">
      <alignment horizontal="center" vertical="center"/>
    </xf>
    <xf numFmtId="0" fontId="21" fillId="0" borderId="0" xfId="7" applyFont="1"/>
    <xf numFmtId="0" fontId="4" fillId="0" borderId="124" xfId="7" applyBorder="1" applyAlignment="1">
      <alignment horizontal="right"/>
    </xf>
    <xf numFmtId="0" fontId="4" fillId="0" borderId="124" xfId="7" applyBorder="1"/>
    <xf numFmtId="0" fontId="4" fillId="0" borderId="0" xfId="7" applyBorder="1"/>
    <xf numFmtId="0" fontId="22" fillId="0" borderId="24" xfId="7" applyFont="1" applyBorder="1" applyAlignment="1">
      <alignment horizontal="center" vertical="center" justifyLastLine="1"/>
    </xf>
    <xf numFmtId="0" fontId="22" fillId="0" borderId="125" xfId="7" applyFont="1" applyBorder="1" applyAlignment="1">
      <alignment horizontal="center" vertical="center" wrapText="1"/>
    </xf>
    <xf numFmtId="0" fontId="22" fillId="0" borderId="26" xfId="7" applyFont="1" applyBorder="1" applyAlignment="1">
      <alignment horizontal="center" vertical="center" justifyLastLine="1"/>
    </xf>
    <xf numFmtId="0" fontId="22" fillId="0" borderId="118" xfId="7" applyFont="1" applyBorder="1" applyAlignment="1">
      <alignment horizontal="center" vertical="center" wrapText="1" justifyLastLine="1"/>
    </xf>
    <xf numFmtId="0" fontId="22" fillId="0" borderId="107" xfId="7" applyFont="1" applyBorder="1" applyAlignment="1">
      <alignment horizontal="distributed" vertical="center" justifyLastLine="1"/>
    </xf>
    <xf numFmtId="0" fontId="22" fillId="0" borderId="23" xfId="7" applyFont="1" applyBorder="1" applyAlignment="1">
      <alignment horizontal="distributed" vertical="center" justifyLastLine="1"/>
    </xf>
    <xf numFmtId="0" fontId="22" fillId="0" borderId="125" xfId="7" applyFont="1" applyBorder="1" applyAlignment="1">
      <alignment horizontal="distributed" vertical="center" justifyLastLine="1"/>
    </xf>
    <xf numFmtId="0" fontId="22" fillId="0" borderId="0" xfId="7" applyFont="1" applyBorder="1" applyAlignment="1">
      <alignment horizontal="distributed" vertical="center" justifyLastLine="1"/>
    </xf>
    <xf numFmtId="0" fontId="4" fillId="0" borderId="118" xfId="7" applyFont="1" applyBorder="1" applyAlignment="1">
      <alignment horizontal="distributed" vertical="center" wrapText="1" justifyLastLine="1"/>
    </xf>
    <xf numFmtId="0" fontId="4" fillId="0" borderId="21" xfId="7" applyFont="1" applyBorder="1" applyAlignment="1">
      <alignment horizontal="distributed" vertical="center" justifyLastLine="1"/>
    </xf>
    <xf numFmtId="0" fontId="4" fillId="0" borderId="1" xfId="7" applyFont="1" applyBorder="1" applyAlignment="1">
      <alignment horizontal="distributed" vertical="center" justifyLastLine="1"/>
    </xf>
    <xf numFmtId="0" fontId="22" fillId="0" borderId="0" xfId="7" applyFont="1"/>
    <xf numFmtId="0" fontId="22" fillId="0" borderId="0" xfId="7" applyFont="1" applyBorder="1"/>
    <xf numFmtId="181" fontId="4" fillId="6" borderId="1" xfId="7" applyNumberFormat="1" applyFont="1" applyFill="1" applyBorder="1" applyAlignment="1">
      <alignment horizontal="right" shrinkToFit="1"/>
    </xf>
    <xf numFmtId="0" fontId="23" fillId="6" borderId="1" xfId="7" applyFont="1" applyFill="1" applyBorder="1"/>
    <xf numFmtId="0" fontId="23" fillId="6" borderId="11" xfId="7" applyFont="1" applyFill="1" applyBorder="1" applyAlignment="1">
      <alignment shrinkToFit="1"/>
    </xf>
    <xf numFmtId="0" fontId="23" fillId="6" borderId="126" xfId="7" applyFont="1" applyFill="1" applyBorder="1"/>
    <xf numFmtId="38" fontId="23" fillId="6" borderId="21" xfId="2" applyFont="1" applyFill="1" applyBorder="1"/>
    <xf numFmtId="38" fontId="23" fillId="6" borderId="1" xfId="2" applyFont="1" applyFill="1" applyBorder="1"/>
    <xf numFmtId="38" fontId="23" fillId="0" borderId="1" xfId="2" applyFont="1" applyBorder="1"/>
    <xf numFmtId="38" fontId="24" fillId="0" borderId="0" xfId="2" applyFont="1" applyBorder="1"/>
    <xf numFmtId="38" fontId="23" fillId="0" borderId="126" xfId="2" applyFont="1" applyBorder="1"/>
    <xf numFmtId="38" fontId="4" fillId="6" borderId="21" xfId="2" applyFont="1" applyFill="1" applyBorder="1" applyAlignment="1">
      <alignment shrinkToFit="1"/>
    </xf>
    <xf numFmtId="0" fontId="24" fillId="0" borderId="0" xfId="7" applyNumberFormat="1" applyFont="1" applyBorder="1" applyAlignment="1">
      <alignment horizontal="left" vertical="center" justifyLastLine="1"/>
    </xf>
    <xf numFmtId="0" fontId="24" fillId="0" borderId="0" xfId="2" applyNumberFormat="1" applyFont="1" applyBorder="1" applyAlignment="1">
      <alignment horizontal="left"/>
    </xf>
    <xf numFmtId="181" fontId="23" fillId="6" borderId="1" xfId="7" applyNumberFormat="1" applyFont="1" applyFill="1" applyBorder="1" applyAlignment="1">
      <alignment horizontal="right" shrinkToFit="1"/>
    </xf>
    <xf numFmtId="0" fontId="23" fillId="6" borderId="11" xfId="7" applyFont="1" applyFill="1" applyBorder="1"/>
    <xf numFmtId="38" fontId="23" fillId="0" borderId="119" xfId="2" applyFont="1" applyBorder="1"/>
    <xf numFmtId="38" fontId="24" fillId="6" borderId="127" xfId="2" applyFont="1" applyFill="1" applyBorder="1"/>
    <xf numFmtId="38" fontId="24" fillId="0" borderId="127" xfId="2" applyFont="1" applyBorder="1"/>
    <xf numFmtId="38" fontId="24" fillId="0" borderId="1" xfId="2" applyFont="1" applyBorder="1"/>
    <xf numFmtId="38" fontId="24" fillId="0" borderId="11" xfId="2" applyFont="1" applyBorder="1"/>
    <xf numFmtId="38" fontId="24" fillId="0" borderId="10" xfId="2" applyFont="1" applyBorder="1"/>
    <xf numFmtId="38" fontId="24" fillId="0" borderId="21" xfId="2" applyFont="1" applyBorder="1"/>
    <xf numFmtId="0" fontId="23" fillId="6" borderId="122" xfId="7" applyFont="1" applyFill="1" applyBorder="1"/>
    <xf numFmtId="0" fontId="23" fillId="6" borderId="119" xfId="7" applyFont="1" applyFill="1" applyBorder="1"/>
    <xf numFmtId="38" fontId="23" fillId="6" borderId="123" xfId="2" applyFont="1" applyFill="1" applyBorder="1"/>
    <xf numFmtId="38" fontId="23" fillId="6" borderId="3" xfId="2" applyFont="1" applyFill="1" applyBorder="1"/>
    <xf numFmtId="182" fontId="23" fillId="0" borderId="127" xfId="7" applyNumberFormat="1" applyFont="1" applyBorder="1" applyAlignment="1">
      <alignment horizontal="right"/>
    </xf>
    <xf numFmtId="0" fontId="23" fillId="0" borderId="127" xfId="7" applyFont="1" applyBorder="1"/>
    <xf numFmtId="38" fontId="23" fillId="0" borderId="130" xfId="2" applyFont="1" applyBorder="1"/>
    <xf numFmtId="0" fontId="25" fillId="0" borderId="0" xfId="7" applyFont="1" applyAlignment="1">
      <alignment horizontal="right"/>
    </xf>
    <xf numFmtId="0" fontId="24" fillId="0" borderId="0" xfId="7" applyFont="1" applyBorder="1" applyAlignment="1">
      <alignment vertical="center"/>
    </xf>
    <xf numFmtId="0" fontId="4" fillId="0" borderId="0" xfId="7" applyAlignment="1">
      <alignment horizontal="right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 shrinkToFit="1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distributed" vertical="distributed" shrinkToFit="1"/>
    </xf>
    <xf numFmtId="0" fontId="17" fillId="7" borderId="1" xfId="0" applyFont="1" applyFill="1" applyBorder="1" applyAlignment="1">
      <alignment horizontal="center" vertical="center" shrinkToFit="1"/>
    </xf>
    <xf numFmtId="0" fontId="12" fillId="7" borderId="1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26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7" xfId="0" applyBorder="1" applyAlignment="1">
      <alignment vertical="center"/>
    </xf>
    <xf numFmtId="0" fontId="1" fillId="0" borderId="11" xfId="0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0" fillId="0" borderId="23" xfId="0" applyBorder="1" applyAlignment="1">
      <alignment horizontal="center" vertical="center"/>
    </xf>
    <xf numFmtId="0" fontId="1" fillId="0" borderId="14" xfId="0" applyFont="1" applyBorder="1" applyAlignment="1">
      <alignment vertical="center" shrinkToFit="1"/>
    </xf>
    <xf numFmtId="0" fontId="1" fillId="0" borderId="16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0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0" fillId="0" borderId="14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20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0" fillId="0" borderId="21" xfId="0" applyBorder="1" applyAlignment="1">
      <alignment horizontal="left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21" xfId="0" applyFont="1" applyFill="1" applyBorder="1" applyAlignment="1">
      <alignment horizontal="center" vertical="center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21" xfId="0" applyFont="1" applyBorder="1" applyAlignment="1">
      <alignment horizontal="left" vertical="center" shrinkToFit="1"/>
    </xf>
    <xf numFmtId="178" fontId="9" fillId="0" borderId="1" xfId="0" applyNumberFormat="1" applyFont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9" xfId="0" applyFont="1" applyFill="1" applyBorder="1" applyAlignment="1">
      <alignment horizontal="center" vertical="center" shrinkToFit="1"/>
    </xf>
    <xf numFmtId="0" fontId="1" fillId="2" borderId="111" xfId="0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shrinkToFit="1"/>
    </xf>
    <xf numFmtId="178" fontId="9" fillId="0" borderId="11" xfId="0" applyNumberFormat="1" applyFont="1" applyBorder="1" applyAlignment="1">
      <alignment horizontal="left" vertical="center" shrinkToFit="1"/>
    </xf>
    <xf numFmtId="178" fontId="9" fillId="0" borderId="10" xfId="0" applyNumberFormat="1" applyFont="1" applyBorder="1" applyAlignment="1">
      <alignment horizontal="left" vertical="center" shrinkToFit="1"/>
    </xf>
    <xf numFmtId="178" fontId="9" fillId="0" borderId="21" xfId="0" applyNumberFormat="1" applyFont="1" applyBorder="1" applyAlignment="1">
      <alignment horizontal="left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14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108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10" xfId="0" applyFont="1" applyFill="1" applyBorder="1" applyAlignment="1">
      <alignment horizontal="center" vertical="center" shrinkToFit="1"/>
    </xf>
    <xf numFmtId="0" fontId="0" fillId="0" borderId="7" xfId="0" applyFont="1" applyBorder="1" applyAlignment="1">
      <alignment horizontal="left" vertical="center" shrinkToFit="1"/>
    </xf>
    <xf numFmtId="0" fontId="0" fillId="0" borderId="1" xfId="0" applyBorder="1" applyAlignment="1">
      <alignment horizontal="center" vertical="center" shrinkToFit="1"/>
    </xf>
    <xf numFmtId="177" fontId="6" fillId="0" borderId="11" xfId="2" applyNumberFormat="1" applyFont="1" applyBorder="1" applyAlignment="1">
      <alignment horizontal="right" vertical="center"/>
    </xf>
    <xf numFmtId="177" fontId="6" fillId="0" borderId="21" xfId="2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80" fontId="7" fillId="0" borderId="11" xfId="0" applyNumberFormat="1" applyFont="1" applyBorder="1" applyAlignment="1">
      <alignment horizontal="right" vertical="center"/>
    </xf>
    <xf numFmtId="180" fontId="7" fillId="0" borderId="2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80" fontId="7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3" fillId="5" borderId="120" xfId="0" applyFont="1" applyFill="1" applyBorder="1" applyAlignment="1">
      <alignment horizontal="center" vertical="center" shrinkToFit="1"/>
    </xf>
    <xf numFmtId="0" fontId="13" fillId="5" borderId="121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14" fillId="0" borderId="0" xfId="0" applyFont="1" applyAlignment="1">
      <alignment horizontal="left" vertical="center"/>
    </xf>
    <xf numFmtId="0" fontId="9" fillId="0" borderId="20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116" xfId="0" applyFont="1" applyBorder="1" applyAlignment="1">
      <alignment horizontal="center" vertical="center" shrinkToFit="1"/>
    </xf>
    <xf numFmtId="0" fontId="11" fillId="0" borderId="117" xfId="0" applyFont="1" applyBorder="1" applyAlignment="1">
      <alignment horizontal="center" vertical="center" shrinkToFit="1"/>
    </xf>
    <xf numFmtId="0" fontId="9" fillId="0" borderId="118" xfId="0" applyFont="1" applyBorder="1" applyAlignment="1">
      <alignment horizontal="center" vertical="center" shrinkToFit="1"/>
    </xf>
    <xf numFmtId="0" fontId="9" fillId="0" borderId="119" xfId="0" applyFont="1" applyBorder="1" applyAlignment="1">
      <alignment horizontal="center" vertical="center" shrinkToFit="1"/>
    </xf>
    <xf numFmtId="0" fontId="9" fillId="0" borderId="112" xfId="0" applyFont="1" applyBorder="1" applyAlignment="1">
      <alignment horizontal="center" vertical="center" shrinkToFit="1"/>
    </xf>
    <xf numFmtId="0" fontId="9" fillId="0" borderId="56" xfId="0" applyFont="1" applyBorder="1" applyAlignment="1">
      <alignment horizontal="center" vertical="center" shrinkToFit="1"/>
    </xf>
    <xf numFmtId="0" fontId="9" fillId="0" borderId="113" xfId="0" applyFont="1" applyBorder="1" applyAlignment="1">
      <alignment horizontal="center" vertical="center" shrinkToFit="1"/>
    </xf>
    <xf numFmtId="0" fontId="9" fillId="0" borderId="114" xfId="0" applyFont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 shrinkToFit="1"/>
    </xf>
    <xf numFmtId="0" fontId="9" fillId="0" borderId="115" xfId="0" applyFont="1" applyBorder="1" applyAlignment="1">
      <alignment horizontal="center" vertical="center" shrinkToFit="1"/>
    </xf>
    <xf numFmtId="0" fontId="21" fillId="0" borderId="0" xfId="7" applyFont="1" applyAlignment="1">
      <alignment horizontal="center" vertical="center"/>
    </xf>
    <xf numFmtId="0" fontId="21" fillId="0" borderId="0" xfId="7" applyFont="1" applyBorder="1" applyAlignment="1">
      <alignment horizontal="center" vertical="center"/>
    </xf>
    <xf numFmtId="0" fontId="21" fillId="0" borderId="26" xfId="7" applyFont="1" applyBorder="1" applyAlignment="1">
      <alignment horizontal="center" vertical="center"/>
    </xf>
    <xf numFmtId="0" fontId="23" fillId="0" borderId="128" xfId="7" applyFont="1" applyBorder="1" applyAlignment="1">
      <alignment horizontal="left"/>
    </xf>
    <xf numFmtId="0" fontId="23" fillId="0" borderId="129" xfId="7" applyFont="1" applyBorder="1" applyAlignment="1">
      <alignment horizontal="left"/>
    </xf>
    <xf numFmtId="0" fontId="24" fillId="0" borderId="0" xfId="7" applyFont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0" fontId="9" fillId="0" borderId="1" xfId="6" applyNumberFormat="1" applyFont="1" applyBorder="1" applyAlignment="1">
      <alignment horizontal="center" vertical="center" shrinkToFit="1"/>
    </xf>
    <xf numFmtId="0" fontId="17" fillId="0" borderId="1" xfId="6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distributed" vertical="center" shrinkToFit="1"/>
    </xf>
    <xf numFmtId="0" fontId="17" fillId="0" borderId="1" xfId="0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176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22" xfId="0" applyFont="1" applyBorder="1" applyAlignment="1">
      <alignment horizontal="center" vertical="center" shrinkToFit="1"/>
    </xf>
    <xf numFmtId="0" fontId="12" fillId="0" borderId="1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12" fillId="0" borderId="107" xfId="0" applyFont="1" applyBorder="1" applyAlignment="1">
      <alignment horizontal="center" vertical="center" shrinkToFit="1"/>
    </xf>
    <xf numFmtId="176" fontId="14" fillId="0" borderId="11" xfId="0" applyNumberFormat="1" applyFont="1" applyBorder="1" applyAlignment="1">
      <alignment vertical="center"/>
    </xf>
    <xf numFmtId="176" fontId="14" fillId="0" borderId="21" xfId="0" applyNumberFormat="1" applyFont="1" applyBorder="1" applyAlignment="1">
      <alignment vertical="center"/>
    </xf>
    <xf numFmtId="176" fontId="14" fillId="0" borderId="11" xfId="0" applyNumberFormat="1" applyFont="1" applyBorder="1" applyAlignment="1">
      <alignment horizontal="right" vertical="center"/>
    </xf>
    <xf numFmtId="176" fontId="14" fillId="0" borderId="2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17" fillId="7" borderId="1" xfId="0" applyNumberFormat="1" applyFont="1" applyFill="1" applyBorder="1" applyAlignment="1">
      <alignment horizontal="distributed" vertical="center" shrinkToFit="1"/>
    </xf>
    <xf numFmtId="0" fontId="17" fillId="7" borderId="1" xfId="0" applyFont="1" applyFill="1" applyBorder="1" applyAlignment="1">
      <alignment horizontal="center" vertical="center"/>
    </xf>
    <xf numFmtId="0" fontId="12" fillId="7" borderId="122" xfId="0" applyFont="1" applyFill="1" applyBorder="1" applyAlignment="1">
      <alignment horizontal="center" vertical="center" shrinkToFit="1"/>
    </xf>
    <xf numFmtId="0" fontId="12" fillId="7" borderId="123" xfId="0" applyFont="1" applyFill="1" applyBorder="1" applyAlignment="1">
      <alignment horizontal="center" vertical="center" shrinkToFit="1"/>
    </xf>
    <xf numFmtId="0" fontId="12" fillId="7" borderId="24" xfId="0" applyFont="1" applyFill="1" applyBorder="1" applyAlignment="1">
      <alignment horizontal="center" vertical="center" shrinkToFit="1"/>
    </xf>
    <xf numFmtId="0" fontId="12" fillId="7" borderId="107" xfId="0" applyFont="1" applyFill="1" applyBorder="1" applyAlignment="1">
      <alignment horizontal="center" vertical="center" shrinkToFit="1"/>
    </xf>
    <xf numFmtId="176" fontId="14" fillId="7" borderId="11" xfId="0" applyNumberFormat="1" applyFont="1" applyFill="1" applyBorder="1" applyAlignment="1">
      <alignment vertical="center"/>
    </xf>
    <xf numFmtId="176" fontId="14" fillId="7" borderId="21" xfId="0" applyNumberFormat="1" applyFont="1" applyFill="1" applyBorder="1" applyAlignment="1">
      <alignment vertical="center"/>
    </xf>
    <xf numFmtId="176" fontId="14" fillId="7" borderId="1" xfId="0" applyNumberFormat="1" applyFont="1" applyFill="1" applyBorder="1" applyAlignment="1">
      <alignment vertical="center"/>
    </xf>
    <xf numFmtId="0" fontId="12" fillId="7" borderId="1" xfId="0" applyFont="1" applyFill="1" applyBorder="1" applyAlignment="1">
      <alignment horizontal="center" vertical="center" shrinkToFit="1"/>
    </xf>
    <xf numFmtId="0" fontId="12" fillId="7" borderId="11" xfId="0" applyFont="1" applyFill="1" applyBorder="1" applyAlignment="1">
      <alignment horizontal="center" vertical="center"/>
    </xf>
    <xf numFmtId="0" fontId="12" fillId="7" borderId="10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180" fontId="7" fillId="0" borderId="0" xfId="0" applyNumberFormat="1" applyFont="1" applyBorder="1" applyAlignment="1">
      <alignment vertical="center"/>
    </xf>
    <xf numFmtId="176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2" fillId="7" borderId="0" xfId="0" applyFont="1" applyFill="1" applyBorder="1" applyAlignment="1">
      <alignment horizontal="center" vertical="center"/>
    </xf>
    <xf numFmtId="176" fontId="14" fillId="7" borderId="0" xfId="0" applyNumberFormat="1" applyFont="1" applyFill="1" applyBorder="1" applyAlignment="1">
      <alignment vertical="center"/>
    </xf>
  </cellXfs>
  <cellStyles count="8">
    <cellStyle name="桁区切り" xfId="1" builtinId="6"/>
    <cellStyle name="桁区切り 2" xfId="2"/>
    <cellStyle name="標準" xfId="0" builtinId="0"/>
    <cellStyle name="標準 2" xfId="3"/>
    <cellStyle name="標準 3" xfId="7"/>
    <cellStyle name="標準 5" xfId="4"/>
    <cellStyle name="標準 6" xfId="5"/>
    <cellStyle name="標準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95250</xdr:rowOff>
    </xdr:from>
    <xdr:to>
      <xdr:col>3</xdr:col>
      <xdr:colOff>190500</xdr:colOff>
      <xdr:row>1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219075" y="95250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B-2</a:t>
          </a:r>
          <a:r>
            <a:rPr kumimoji="1" lang="ja-JP" altLang="en-US" sz="1100"/>
            <a:t>（実績書）</a:t>
          </a:r>
        </a:p>
      </xdr:txBody>
    </xdr:sp>
    <xdr:clientData/>
  </xdr:twoCellAnchor>
  <xdr:twoCellAnchor>
    <xdr:from>
      <xdr:col>1</xdr:col>
      <xdr:colOff>85725</xdr:colOff>
      <xdr:row>45</xdr:row>
      <xdr:rowOff>133350</xdr:rowOff>
    </xdr:from>
    <xdr:to>
      <xdr:col>3</xdr:col>
      <xdr:colOff>219075</xdr:colOff>
      <xdr:row>47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247650" y="11677650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B-2</a:t>
          </a:r>
          <a:r>
            <a:rPr kumimoji="1" lang="ja-JP" altLang="en-US" sz="1100"/>
            <a:t>（実績書）</a:t>
          </a:r>
        </a:p>
      </xdr:txBody>
    </xdr:sp>
    <xdr:clientData/>
  </xdr:twoCellAnchor>
  <xdr:twoCellAnchor>
    <xdr:from>
      <xdr:col>1</xdr:col>
      <xdr:colOff>85725</xdr:colOff>
      <xdr:row>92</xdr:row>
      <xdr:rowOff>152400</xdr:rowOff>
    </xdr:from>
    <xdr:to>
      <xdr:col>3</xdr:col>
      <xdr:colOff>219075</xdr:colOff>
      <xdr:row>94</xdr:row>
      <xdr:rowOff>66675</xdr:rowOff>
    </xdr:to>
    <xdr:sp macro="" textlink="">
      <xdr:nvSpPr>
        <xdr:cNvPr id="4" name="テキスト ボックス 3"/>
        <xdr:cNvSpPr txBox="1"/>
      </xdr:nvSpPr>
      <xdr:spPr>
        <a:xfrm>
          <a:off x="247650" y="24784050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B-2</a:t>
          </a:r>
          <a:r>
            <a:rPr kumimoji="1" lang="ja-JP" altLang="en-US" sz="1100"/>
            <a:t>（実績書）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95250</xdr:rowOff>
    </xdr:from>
    <xdr:to>
      <xdr:col>2</xdr:col>
      <xdr:colOff>104775</xdr:colOff>
      <xdr:row>1</xdr:row>
      <xdr:rowOff>19050</xdr:rowOff>
    </xdr:to>
    <xdr:sp macro="" textlink="">
      <xdr:nvSpPr>
        <xdr:cNvPr id="2" name="テキスト ボックス 1"/>
        <xdr:cNvSpPr txBox="1"/>
      </xdr:nvSpPr>
      <xdr:spPr>
        <a:xfrm>
          <a:off x="133350" y="95250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B-2</a:t>
          </a:r>
          <a:r>
            <a:rPr kumimoji="1" lang="ja-JP" altLang="en-US" sz="1100"/>
            <a:t>（精算書）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392206</xdr:colOff>
      <xdr:row>1</xdr:row>
      <xdr:rowOff>78441</xdr:rowOff>
    </xdr:from>
    <xdr:to>
      <xdr:col>16</xdr:col>
      <xdr:colOff>671815</xdr:colOff>
      <xdr:row>2</xdr:row>
      <xdr:rowOff>110402</xdr:rowOff>
    </xdr:to>
    <xdr:sp macro="" textlink="">
      <xdr:nvSpPr>
        <xdr:cNvPr id="2" name="テキスト ボックス 1"/>
        <xdr:cNvSpPr txBox="1"/>
      </xdr:nvSpPr>
      <xdr:spPr>
        <a:xfrm>
          <a:off x="11306735" y="190500"/>
          <a:ext cx="1120051" cy="30090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B-2</a:t>
          </a:r>
          <a:r>
            <a:rPr kumimoji="1" lang="ja-JP" altLang="en-US" sz="1100"/>
            <a:t>（内訳書）</a:t>
          </a:r>
        </a:p>
      </xdr:txBody>
    </xdr:sp>
    <xdr:clientData/>
  </xdr:twoCellAnchor>
  <xdr:twoCellAnchor>
    <xdr:from>
      <xdr:col>15</xdr:col>
      <xdr:colOff>268942</xdr:colOff>
      <xdr:row>32</xdr:row>
      <xdr:rowOff>190500</xdr:rowOff>
    </xdr:from>
    <xdr:to>
      <xdr:col>16</xdr:col>
      <xdr:colOff>548551</xdr:colOff>
      <xdr:row>34</xdr:row>
      <xdr:rowOff>110402</xdr:rowOff>
    </xdr:to>
    <xdr:sp macro="" textlink="">
      <xdr:nvSpPr>
        <xdr:cNvPr id="3" name="テキスト ボックス 2"/>
        <xdr:cNvSpPr txBox="1"/>
      </xdr:nvSpPr>
      <xdr:spPr>
        <a:xfrm>
          <a:off x="11183471" y="7720853"/>
          <a:ext cx="1120051" cy="30090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B-2</a:t>
          </a:r>
          <a:r>
            <a:rPr kumimoji="1" lang="ja-JP" altLang="en-US" sz="1100"/>
            <a:t>（内訳書）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311727</xdr:colOff>
      <xdr:row>0</xdr:row>
      <xdr:rowOff>121227</xdr:rowOff>
    </xdr:from>
    <xdr:to>
      <xdr:col>4</xdr:col>
      <xdr:colOff>935181</xdr:colOff>
      <xdr:row>0</xdr:row>
      <xdr:rowOff>467591</xdr:rowOff>
    </xdr:to>
    <xdr:sp macro="" textlink="">
      <xdr:nvSpPr>
        <xdr:cNvPr id="2" name="楕円 1"/>
        <xdr:cNvSpPr/>
      </xdr:nvSpPr>
      <xdr:spPr>
        <a:xfrm>
          <a:off x="2635827" y="121227"/>
          <a:ext cx="623454" cy="346364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277091</xdr:colOff>
      <xdr:row>2</xdr:row>
      <xdr:rowOff>34636</xdr:rowOff>
    </xdr:from>
    <xdr:to>
      <xdr:col>24</xdr:col>
      <xdr:colOff>519547</xdr:colOff>
      <xdr:row>7</xdr:row>
      <xdr:rowOff>294409</xdr:rowOff>
    </xdr:to>
    <xdr:sp macro="" textlink="">
      <xdr:nvSpPr>
        <xdr:cNvPr id="3" name="テキスト ボックス 2"/>
        <xdr:cNvSpPr txBox="1"/>
      </xdr:nvSpPr>
      <xdr:spPr>
        <a:xfrm>
          <a:off x="10106891" y="768061"/>
          <a:ext cx="9157856" cy="1993323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2500"/>
            </a:lnSpc>
          </a:pPr>
          <a:r>
            <a:rPr kumimoji="1" lang="en-US" altLang="ja-JP" sz="2000"/>
            <a:t>【</a:t>
          </a:r>
          <a:r>
            <a:rPr kumimoji="1" lang="ja-JP" altLang="en-US" sz="2000"/>
            <a:t>連絡事項</a:t>
          </a:r>
          <a:r>
            <a:rPr kumimoji="1" lang="en-US" altLang="ja-JP" sz="2000"/>
            <a:t>】</a:t>
          </a:r>
        </a:p>
        <a:p>
          <a:r>
            <a:rPr kumimoji="1" lang="ja-JP" altLang="en-US" sz="2000"/>
            <a:t>・シートをコピーして使用下さい。</a:t>
          </a:r>
          <a:endParaRPr kumimoji="1" lang="en-US" altLang="ja-JP" sz="2000"/>
        </a:p>
        <a:p>
          <a:pPr>
            <a:lnSpc>
              <a:spcPts val="2500"/>
            </a:lnSpc>
          </a:pPr>
          <a:r>
            <a:rPr kumimoji="1" lang="ja-JP" altLang="en-US" sz="2000"/>
            <a:t>・黄色セルの箇所が、内訳書と精算書</a:t>
          </a:r>
          <a:r>
            <a:rPr kumimoji="1" lang="en-US" altLang="ja-JP" sz="2000"/>
            <a:t>【</a:t>
          </a:r>
          <a:r>
            <a:rPr kumimoji="1" lang="ja-JP" altLang="en-US" sz="2000"/>
            <a:t>小事業ごと</a:t>
          </a:r>
          <a:r>
            <a:rPr kumimoji="1" lang="en-US" altLang="ja-JP" sz="2000"/>
            <a:t>】</a:t>
          </a:r>
          <a:r>
            <a:rPr kumimoji="1" lang="ja-JP" altLang="en-US" sz="2000"/>
            <a:t>と同じになるようにしてください。</a:t>
          </a:r>
          <a:endParaRPr kumimoji="1" lang="en-US" altLang="ja-JP" sz="2000"/>
        </a:p>
        <a:p>
          <a:pPr>
            <a:lnSpc>
              <a:spcPts val="2500"/>
            </a:lnSpc>
          </a:pPr>
          <a:r>
            <a:rPr kumimoji="1" lang="ja-JP" altLang="en-US" sz="2000"/>
            <a:t>・協会・連盟にて様式（書式）をお持ちの場合はそちらを使用しても問題ございません。</a:t>
          </a:r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8"/>
  <sheetViews>
    <sheetView view="pageBreakPreview" zoomScale="60" zoomScaleNormal="70" workbookViewId="0">
      <selection activeCell="B21" sqref="B21"/>
    </sheetView>
  </sheetViews>
  <sheetFormatPr defaultRowHeight="18.75" x14ac:dyDescent="0.2"/>
  <cols>
    <col min="1" max="1" width="5.875" style="179" customWidth="1"/>
    <col min="2" max="2" width="106.375" style="179" customWidth="1"/>
    <col min="3" max="3" width="12.5" style="179" customWidth="1"/>
    <col min="4" max="16384" width="9" style="179"/>
  </cols>
  <sheetData>
    <row r="1" spans="1:3" s="330" customFormat="1" ht="37.5" customHeight="1" x14ac:dyDescent="0.15">
      <c r="A1" s="330" t="s">
        <v>126</v>
      </c>
    </row>
    <row r="2" spans="1:3" s="330" customFormat="1" ht="83.25" customHeight="1" x14ac:dyDescent="0.15">
      <c r="A2" s="341" t="s">
        <v>127</v>
      </c>
      <c r="B2" s="341"/>
      <c r="C2" s="341"/>
    </row>
    <row r="3" spans="1:3" s="328" customFormat="1" ht="36" customHeight="1" x14ac:dyDescent="0.15">
      <c r="A3" s="329" t="s">
        <v>128</v>
      </c>
      <c r="B3" s="329" t="s">
        <v>129</v>
      </c>
      <c r="C3" s="329" t="s">
        <v>130</v>
      </c>
    </row>
    <row r="4" spans="1:3" s="330" customFormat="1" ht="36" customHeight="1" x14ac:dyDescent="0.15">
      <c r="A4" s="333">
        <v>1</v>
      </c>
      <c r="B4" s="333" t="s">
        <v>131</v>
      </c>
      <c r="C4" s="333"/>
    </row>
    <row r="5" spans="1:3" s="330" customFormat="1" ht="36" customHeight="1" x14ac:dyDescent="0.15">
      <c r="A5" s="333">
        <v>2</v>
      </c>
      <c r="B5" s="333" t="s">
        <v>132</v>
      </c>
      <c r="C5" s="333"/>
    </row>
    <row r="6" spans="1:3" s="330" customFormat="1" ht="36" customHeight="1" x14ac:dyDescent="0.15">
      <c r="A6" s="333">
        <v>3</v>
      </c>
      <c r="B6" s="333" t="s">
        <v>133</v>
      </c>
      <c r="C6" s="333"/>
    </row>
    <row r="7" spans="1:3" s="330" customFormat="1" ht="36" customHeight="1" x14ac:dyDescent="0.15">
      <c r="A7" s="333">
        <v>4</v>
      </c>
      <c r="B7" s="333" t="s">
        <v>134</v>
      </c>
      <c r="C7" s="333"/>
    </row>
    <row r="8" spans="1:3" s="330" customFormat="1" ht="36" customHeight="1" x14ac:dyDescent="0.15">
      <c r="A8" s="333">
        <v>5</v>
      </c>
      <c r="B8" s="333" t="s">
        <v>135</v>
      </c>
      <c r="C8" s="333"/>
    </row>
    <row r="9" spans="1:3" s="330" customFormat="1" ht="36" customHeight="1" x14ac:dyDescent="0.15">
      <c r="A9" s="333">
        <v>6</v>
      </c>
      <c r="B9" s="333" t="s">
        <v>136</v>
      </c>
      <c r="C9" s="333"/>
    </row>
    <row r="10" spans="1:3" s="330" customFormat="1" ht="36" customHeight="1" x14ac:dyDescent="0.15">
      <c r="A10" s="333">
        <v>7</v>
      </c>
      <c r="B10" s="333" t="s">
        <v>137</v>
      </c>
      <c r="C10" s="333"/>
    </row>
    <row r="11" spans="1:3" s="330" customFormat="1" ht="36" customHeight="1" x14ac:dyDescent="0.15">
      <c r="A11" s="333">
        <v>8</v>
      </c>
      <c r="B11" s="331" t="s">
        <v>138</v>
      </c>
      <c r="C11" s="333"/>
    </row>
    <row r="12" spans="1:3" s="330" customFormat="1" ht="36" customHeight="1" x14ac:dyDescent="0.15">
      <c r="A12" s="333"/>
      <c r="B12" s="333"/>
      <c r="C12" s="333"/>
    </row>
    <row r="13" spans="1:3" s="330" customFormat="1" ht="36" customHeight="1" x14ac:dyDescent="0.15">
      <c r="A13" s="333"/>
      <c r="B13" s="331"/>
      <c r="C13" s="333"/>
    </row>
    <row r="14" spans="1:3" s="330" customFormat="1" ht="22.5" customHeight="1" x14ac:dyDescent="0.15"/>
    <row r="15" spans="1:3" s="330" customFormat="1" ht="22.5" customHeight="1" x14ac:dyDescent="0.15"/>
    <row r="16" spans="1:3" s="330" customFormat="1" ht="22.5" customHeight="1" x14ac:dyDescent="0.15"/>
    <row r="17" s="330" customFormat="1" ht="22.5" customHeight="1" x14ac:dyDescent="0.15"/>
    <row r="18" s="330" customFormat="1" ht="22.5" customHeight="1" x14ac:dyDescent="0.15"/>
  </sheetData>
  <mergeCells count="1">
    <mergeCell ref="A2:C2"/>
  </mergeCells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view="pageBreakPreview" topLeftCell="A82" zoomScaleNormal="100" workbookViewId="0">
      <selection activeCell="B141" sqref="B141:M141"/>
    </sheetView>
  </sheetViews>
  <sheetFormatPr defaultRowHeight="21" customHeight="1" x14ac:dyDescent="0.15"/>
  <cols>
    <col min="1" max="1" width="2.125" customWidth="1"/>
    <col min="2" max="2" width="3" customWidth="1"/>
    <col min="3" max="3" width="10" customWidth="1"/>
    <col min="4" max="4" width="10.25" customWidth="1"/>
    <col min="5" max="5" width="3.75" customWidth="1"/>
    <col min="6" max="6" width="12.875" customWidth="1"/>
    <col min="7" max="7" width="10.25" customWidth="1"/>
    <col min="8" max="8" width="9.375" customWidth="1"/>
    <col min="9" max="10" width="6.75" customWidth="1"/>
    <col min="11" max="12" width="7.625" customWidth="1"/>
    <col min="13" max="13" width="17.875" customWidth="1"/>
    <col min="14" max="27" width="7.625" customWidth="1"/>
  </cols>
  <sheetData>
    <row r="1" spans="1:14" ht="20.100000000000001" customHeight="1" x14ac:dyDescent="0.15">
      <c r="A1" s="351" t="s">
        <v>139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2"/>
    </row>
    <row r="2" spans="1:14" ht="20.100000000000001" customHeight="1" x14ac:dyDescent="0.15">
      <c r="A2" s="2"/>
      <c r="B2" s="2"/>
      <c r="C2" s="2"/>
      <c r="D2" s="2"/>
      <c r="E2" s="2"/>
      <c r="F2" s="2"/>
      <c r="G2" s="2"/>
      <c r="H2" s="2"/>
      <c r="I2" s="4"/>
      <c r="J2" s="4"/>
      <c r="K2" s="4"/>
      <c r="L2" s="4"/>
      <c r="M2" s="2"/>
      <c r="N2" s="2"/>
    </row>
    <row r="3" spans="1:14" ht="20.100000000000001" customHeight="1" x14ac:dyDescent="0.15">
      <c r="A3" s="2"/>
      <c r="B3" s="2"/>
      <c r="C3" s="2"/>
      <c r="D3" s="2"/>
      <c r="E3" s="2"/>
      <c r="F3" s="2"/>
      <c r="G3" s="2"/>
      <c r="H3" s="352" t="s">
        <v>0</v>
      </c>
      <c r="I3" s="352"/>
      <c r="J3" s="354"/>
      <c r="K3" s="354"/>
      <c r="L3" s="354"/>
      <c r="M3" s="354"/>
      <c r="N3" s="2"/>
    </row>
    <row r="4" spans="1:14" ht="20.100000000000001" customHeight="1" x14ac:dyDescent="0.15">
      <c r="A4" s="2"/>
      <c r="B4" s="2"/>
      <c r="C4" s="2"/>
      <c r="D4" s="2"/>
      <c r="E4" s="2"/>
      <c r="F4" s="2"/>
      <c r="G4" s="2"/>
      <c r="H4" s="2"/>
      <c r="I4" s="4"/>
      <c r="J4" s="4"/>
      <c r="K4" s="4"/>
      <c r="L4" s="4"/>
      <c r="M4" s="2"/>
      <c r="N4" s="2"/>
    </row>
    <row r="5" spans="1:14" ht="20.100000000000001" customHeight="1" x14ac:dyDescent="0.15">
      <c r="A5" s="2"/>
      <c r="B5" s="2"/>
      <c r="C5" s="2"/>
      <c r="D5" s="2"/>
      <c r="E5" s="2"/>
      <c r="F5" s="2"/>
      <c r="G5" s="2"/>
      <c r="H5" s="352" t="s">
        <v>1</v>
      </c>
      <c r="I5" s="352"/>
      <c r="J5" s="354"/>
      <c r="K5" s="354"/>
      <c r="L5" s="354"/>
      <c r="M5" s="354"/>
      <c r="N5" s="2"/>
    </row>
    <row r="6" spans="1:14" ht="20.100000000000001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20.100000000000001" customHeight="1" x14ac:dyDescent="0.15">
      <c r="A7" s="391" t="s">
        <v>32</v>
      </c>
      <c r="B7" s="392"/>
      <c r="C7" s="391" t="s">
        <v>33</v>
      </c>
      <c r="D7" s="393"/>
      <c r="E7" s="393"/>
      <c r="F7" s="393"/>
      <c r="G7" s="393"/>
      <c r="H7" s="393"/>
      <c r="I7" s="393"/>
      <c r="J7" s="393"/>
      <c r="K7" s="393"/>
      <c r="L7" s="393"/>
      <c r="M7" s="392"/>
      <c r="N7" s="2"/>
    </row>
    <row r="8" spans="1:14" ht="20.100000000000001" customHeight="1" x14ac:dyDescent="0.15">
      <c r="A8" s="391">
        <v>1</v>
      </c>
      <c r="B8" s="392"/>
      <c r="C8" s="394" t="s">
        <v>34</v>
      </c>
      <c r="D8" s="395"/>
      <c r="E8" s="395"/>
      <c r="F8" s="395"/>
      <c r="G8" s="395"/>
      <c r="H8" s="395"/>
      <c r="I8" s="395"/>
      <c r="J8" s="395"/>
      <c r="K8" s="395"/>
      <c r="L8" s="395"/>
      <c r="M8" s="396"/>
      <c r="N8" s="2"/>
    </row>
    <row r="9" spans="1:14" ht="20.100000000000001" customHeight="1" x14ac:dyDescent="0.15">
      <c r="A9" s="397">
        <v>2</v>
      </c>
      <c r="B9" s="397"/>
      <c r="C9" s="398" t="s">
        <v>35</v>
      </c>
      <c r="D9" s="398"/>
      <c r="E9" s="398"/>
      <c r="F9" s="398"/>
      <c r="G9" s="398"/>
      <c r="H9" s="398"/>
      <c r="I9" s="398"/>
      <c r="J9" s="398"/>
      <c r="K9" s="398"/>
      <c r="L9" s="398"/>
      <c r="M9" s="398"/>
      <c r="N9" s="2"/>
    </row>
    <row r="10" spans="1:14" ht="7.5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20.100000000000001" customHeight="1" thickBot="1" x14ac:dyDescent="0.2">
      <c r="A11" s="2" t="s">
        <v>90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8.75" customHeight="1" x14ac:dyDescent="0.15">
      <c r="A12" s="2"/>
      <c r="B12" s="372"/>
      <c r="C12" s="374" t="s">
        <v>36</v>
      </c>
      <c r="D12" s="374" t="s">
        <v>37</v>
      </c>
      <c r="E12" s="374"/>
      <c r="F12" s="374"/>
      <c r="G12" s="374" t="s">
        <v>38</v>
      </c>
      <c r="H12" s="374"/>
      <c r="I12" s="374" t="s">
        <v>39</v>
      </c>
      <c r="J12" s="374"/>
      <c r="K12" s="401" t="s">
        <v>89</v>
      </c>
      <c r="L12" s="5" t="s">
        <v>40</v>
      </c>
      <c r="M12" s="378" t="s">
        <v>41</v>
      </c>
      <c r="N12" s="2"/>
    </row>
    <row r="13" spans="1:14" ht="18.75" customHeight="1" thickBot="1" x14ac:dyDescent="0.2">
      <c r="A13" s="2"/>
      <c r="B13" s="399"/>
      <c r="C13" s="400"/>
      <c r="D13" s="400"/>
      <c r="E13" s="400"/>
      <c r="F13" s="400"/>
      <c r="G13" s="400"/>
      <c r="H13" s="400"/>
      <c r="I13" s="6" t="s">
        <v>25</v>
      </c>
      <c r="J13" s="6" t="s">
        <v>42</v>
      </c>
      <c r="K13" s="402"/>
      <c r="L13" s="7" t="s">
        <v>43</v>
      </c>
      <c r="M13" s="403"/>
      <c r="N13" s="2"/>
    </row>
    <row r="14" spans="1:14" ht="21" customHeight="1" x14ac:dyDescent="0.15">
      <c r="A14" s="2"/>
      <c r="B14" s="8">
        <v>1</v>
      </c>
      <c r="C14" s="242"/>
      <c r="D14" s="107"/>
      <c r="E14" s="25" t="s">
        <v>44</v>
      </c>
      <c r="F14" s="108"/>
      <c r="G14" s="404"/>
      <c r="H14" s="390"/>
      <c r="I14" s="9"/>
      <c r="J14" s="9"/>
      <c r="K14" s="9"/>
      <c r="L14" s="10"/>
      <c r="M14" s="11"/>
      <c r="N14" s="2"/>
    </row>
    <row r="15" spans="1:14" ht="21" customHeight="1" x14ac:dyDescent="0.15">
      <c r="A15" s="2"/>
      <c r="B15" s="12">
        <v>2</v>
      </c>
      <c r="C15" s="40"/>
      <c r="D15" s="109"/>
      <c r="E15" s="29" t="s">
        <v>44</v>
      </c>
      <c r="F15" s="110"/>
      <c r="G15" s="385"/>
      <c r="H15" s="386"/>
      <c r="I15" s="14"/>
      <c r="J15" s="14"/>
      <c r="K15" s="14"/>
      <c r="L15" s="15"/>
      <c r="M15" s="16"/>
      <c r="N15" s="2"/>
    </row>
    <row r="16" spans="1:14" ht="21" customHeight="1" x14ac:dyDescent="0.15">
      <c r="A16" s="2"/>
      <c r="B16" s="12">
        <v>3</v>
      </c>
      <c r="C16" s="40"/>
      <c r="D16" s="109"/>
      <c r="E16" s="29" t="s">
        <v>44</v>
      </c>
      <c r="F16" s="110"/>
      <c r="G16" s="385"/>
      <c r="H16" s="386"/>
      <c r="I16" s="14"/>
      <c r="J16" s="14"/>
      <c r="K16" s="14"/>
      <c r="L16" s="15"/>
      <c r="M16" s="16"/>
      <c r="N16" s="2"/>
    </row>
    <row r="17" spans="1:14" ht="21" customHeight="1" x14ac:dyDescent="0.15">
      <c r="A17" s="2"/>
      <c r="B17" s="12">
        <v>4</v>
      </c>
      <c r="C17" s="40"/>
      <c r="D17" s="109"/>
      <c r="E17" s="29" t="s">
        <v>44</v>
      </c>
      <c r="F17" s="110"/>
      <c r="G17" s="385"/>
      <c r="H17" s="386"/>
      <c r="I17" s="14"/>
      <c r="J17" s="14"/>
      <c r="K17" s="14"/>
      <c r="L17" s="15"/>
      <c r="M17" s="16"/>
      <c r="N17" s="2"/>
    </row>
    <row r="18" spans="1:14" ht="21" customHeight="1" thickBot="1" x14ac:dyDescent="0.2">
      <c r="A18" s="2"/>
      <c r="B18" s="17">
        <v>5</v>
      </c>
      <c r="C18" s="111"/>
      <c r="D18" s="112"/>
      <c r="E18" s="19" t="s">
        <v>44</v>
      </c>
      <c r="F18" s="113"/>
      <c r="G18" s="387"/>
      <c r="H18" s="388"/>
      <c r="I18" s="21"/>
      <c r="J18" s="21"/>
      <c r="K18" s="114"/>
      <c r="L18" s="22"/>
      <c r="M18" s="23"/>
      <c r="N18" s="2"/>
    </row>
    <row r="19" spans="1:14" ht="21" customHeight="1" x14ac:dyDescent="0.15">
      <c r="A19" s="2"/>
      <c r="B19" s="8">
        <v>6</v>
      </c>
      <c r="C19" s="47"/>
      <c r="D19" s="107"/>
      <c r="E19" s="25" t="s">
        <v>44</v>
      </c>
      <c r="F19" s="108"/>
      <c r="G19" s="389"/>
      <c r="H19" s="390"/>
      <c r="I19" s="9"/>
      <c r="J19" s="9"/>
      <c r="K19" s="9"/>
      <c r="L19" s="10"/>
      <c r="M19" s="27"/>
      <c r="N19" s="2"/>
    </row>
    <row r="20" spans="1:14" ht="21" customHeight="1" x14ac:dyDescent="0.15">
      <c r="A20" s="2"/>
      <c r="B20" s="12">
        <v>7</v>
      </c>
      <c r="C20" s="40"/>
      <c r="D20" s="109"/>
      <c r="E20" s="29" t="s">
        <v>44</v>
      </c>
      <c r="F20" s="110"/>
      <c r="G20" s="385"/>
      <c r="H20" s="386"/>
      <c r="I20" s="14"/>
      <c r="J20" s="14"/>
      <c r="K20" s="14"/>
      <c r="L20" s="15"/>
      <c r="M20" s="31"/>
      <c r="N20" s="2"/>
    </row>
    <row r="21" spans="1:14" ht="21" customHeight="1" x14ac:dyDescent="0.15">
      <c r="A21" s="2"/>
      <c r="B21" s="12">
        <v>8</v>
      </c>
      <c r="C21" s="40"/>
      <c r="D21" s="28"/>
      <c r="E21" s="29" t="s">
        <v>44</v>
      </c>
      <c r="F21" s="30"/>
      <c r="G21" s="385"/>
      <c r="H21" s="386"/>
      <c r="I21" s="14"/>
      <c r="J21" s="14"/>
      <c r="K21" s="14"/>
      <c r="L21" s="15"/>
      <c r="M21" s="31"/>
      <c r="N21" s="2"/>
    </row>
    <row r="22" spans="1:14" ht="21" customHeight="1" x14ac:dyDescent="0.15">
      <c r="A22" s="2"/>
      <c r="B22" s="12">
        <v>9</v>
      </c>
      <c r="C22" s="40"/>
      <c r="D22" s="28"/>
      <c r="E22" s="29" t="s">
        <v>44</v>
      </c>
      <c r="F22" s="30"/>
      <c r="G22" s="385"/>
      <c r="H22" s="386"/>
      <c r="I22" s="14"/>
      <c r="J22" s="14"/>
      <c r="K22" s="14"/>
      <c r="L22" s="15"/>
      <c r="M22" s="31"/>
      <c r="N22" s="2"/>
    </row>
    <row r="23" spans="1:14" ht="21" customHeight="1" thickBot="1" x14ac:dyDescent="0.2">
      <c r="A23" s="2"/>
      <c r="B23" s="17">
        <v>10</v>
      </c>
      <c r="C23" s="167"/>
      <c r="D23" s="18"/>
      <c r="E23" s="19" t="s">
        <v>44</v>
      </c>
      <c r="F23" s="20"/>
      <c r="G23" s="387"/>
      <c r="H23" s="388"/>
      <c r="I23" s="21"/>
      <c r="J23" s="21"/>
      <c r="K23" s="21"/>
      <c r="L23" s="22"/>
      <c r="M23" s="32"/>
      <c r="N23" s="2"/>
    </row>
    <row r="24" spans="1:14" ht="21" customHeight="1" x14ac:dyDescent="0.15">
      <c r="A24" s="2"/>
      <c r="B24" s="8">
        <v>11</v>
      </c>
      <c r="C24" s="168"/>
      <c r="D24" s="24"/>
      <c r="E24" s="25" t="s">
        <v>44</v>
      </c>
      <c r="F24" s="26"/>
      <c r="G24" s="389"/>
      <c r="H24" s="390"/>
      <c r="I24" s="9"/>
      <c r="J24" s="9"/>
      <c r="K24" s="36"/>
      <c r="L24" s="10"/>
      <c r="M24" s="27"/>
      <c r="N24" s="2"/>
    </row>
    <row r="25" spans="1:14" ht="21" customHeight="1" x14ac:dyDescent="0.15">
      <c r="A25" s="2"/>
      <c r="B25" s="12">
        <v>12</v>
      </c>
      <c r="C25" s="40"/>
      <c r="D25" s="28"/>
      <c r="E25" s="29" t="s">
        <v>44</v>
      </c>
      <c r="F25" s="30"/>
      <c r="G25" s="385"/>
      <c r="H25" s="386"/>
      <c r="I25" s="14"/>
      <c r="J25" s="14"/>
      <c r="K25" s="14"/>
      <c r="L25" s="15"/>
      <c r="M25" s="31"/>
      <c r="N25" s="2"/>
    </row>
    <row r="26" spans="1:14" ht="21" customHeight="1" x14ac:dyDescent="0.15">
      <c r="A26" s="2"/>
      <c r="B26" s="12">
        <v>13</v>
      </c>
      <c r="C26" s="40"/>
      <c r="D26" s="28"/>
      <c r="E26" s="29" t="s">
        <v>44</v>
      </c>
      <c r="F26" s="30"/>
      <c r="G26" s="385"/>
      <c r="H26" s="386"/>
      <c r="I26" s="14"/>
      <c r="J26" s="14"/>
      <c r="K26" s="14"/>
      <c r="L26" s="15"/>
      <c r="M26" s="31"/>
      <c r="N26" s="2"/>
    </row>
    <row r="27" spans="1:14" ht="21" customHeight="1" x14ac:dyDescent="0.15">
      <c r="A27" s="2"/>
      <c r="B27" s="12">
        <v>14</v>
      </c>
      <c r="C27" s="14"/>
      <c r="D27" s="28"/>
      <c r="E27" s="29" t="s">
        <v>44</v>
      </c>
      <c r="F27" s="30"/>
      <c r="G27" s="385"/>
      <c r="H27" s="386"/>
      <c r="I27" s="14"/>
      <c r="J27" s="14"/>
      <c r="K27" s="14"/>
      <c r="L27" s="15"/>
      <c r="M27" s="31"/>
      <c r="N27" s="2"/>
    </row>
    <row r="28" spans="1:14" ht="21" customHeight="1" thickBot="1" x14ac:dyDescent="0.2">
      <c r="A28" s="2"/>
      <c r="B28" s="17">
        <v>15</v>
      </c>
      <c r="C28" s="21"/>
      <c r="D28" s="18"/>
      <c r="E28" s="19" t="s">
        <v>44</v>
      </c>
      <c r="F28" s="20"/>
      <c r="G28" s="387"/>
      <c r="H28" s="388"/>
      <c r="I28" s="21"/>
      <c r="J28" s="21"/>
      <c r="K28" s="21"/>
      <c r="L28" s="22"/>
      <c r="M28" s="32"/>
      <c r="N28" s="2"/>
    </row>
    <row r="29" spans="1:14" ht="21" customHeight="1" x14ac:dyDescent="0.15">
      <c r="A29" s="2"/>
      <c r="B29" s="8">
        <v>16</v>
      </c>
      <c r="C29" s="9"/>
      <c r="D29" s="24"/>
      <c r="E29" s="25" t="s">
        <v>44</v>
      </c>
      <c r="F29" s="26"/>
      <c r="G29" s="389"/>
      <c r="H29" s="390"/>
      <c r="I29" s="9"/>
      <c r="J29" s="9"/>
      <c r="K29" s="9"/>
      <c r="L29" s="10"/>
      <c r="M29" s="27"/>
      <c r="N29" s="2"/>
    </row>
    <row r="30" spans="1:14" ht="21" customHeight="1" x14ac:dyDescent="0.15">
      <c r="A30" s="2"/>
      <c r="B30" s="12">
        <v>17</v>
      </c>
      <c r="C30" s="14"/>
      <c r="D30" s="28"/>
      <c r="E30" s="29" t="s">
        <v>44</v>
      </c>
      <c r="F30" s="30"/>
      <c r="G30" s="385"/>
      <c r="H30" s="386"/>
      <c r="I30" s="14"/>
      <c r="J30" s="14"/>
      <c r="K30" s="14"/>
      <c r="L30" s="15"/>
      <c r="M30" s="31"/>
      <c r="N30" s="2"/>
    </row>
    <row r="31" spans="1:14" ht="21" customHeight="1" x14ac:dyDescent="0.15">
      <c r="A31" s="2"/>
      <c r="B31" s="12">
        <v>18</v>
      </c>
      <c r="C31" s="14"/>
      <c r="D31" s="28"/>
      <c r="E31" s="29" t="s">
        <v>44</v>
      </c>
      <c r="F31" s="30"/>
      <c r="G31" s="385"/>
      <c r="H31" s="386"/>
      <c r="I31" s="14"/>
      <c r="J31" s="14"/>
      <c r="K31" s="14"/>
      <c r="L31" s="15"/>
      <c r="M31" s="31"/>
      <c r="N31" s="2"/>
    </row>
    <row r="32" spans="1:14" ht="21" customHeight="1" x14ac:dyDescent="0.15">
      <c r="A32" s="2"/>
      <c r="B32" s="12">
        <v>19</v>
      </c>
      <c r="C32" s="14"/>
      <c r="D32" s="28"/>
      <c r="E32" s="29" t="s">
        <v>44</v>
      </c>
      <c r="F32" s="30"/>
      <c r="G32" s="385"/>
      <c r="H32" s="386"/>
      <c r="I32" s="14"/>
      <c r="J32" s="14"/>
      <c r="K32" s="14"/>
      <c r="L32" s="15"/>
      <c r="M32" s="31"/>
      <c r="N32" s="2"/>
    </row>
    <row r="33" spans="1:14" ht="21" customHeight="1" thickBot="1" x14ac:dyDescent="0.2">
      <c r="A33" s="2"/>
      <c r="B33" s="17">
        <v>20</v>
      </c>
      <c r="C33" s="21"/>
      <c r="D33" s="18"/>
      <c r="E33" s="19" t="s">
        <v>44</v>
      </c>
      <c r="F33" s="20"/>
      <c r="G33" s="387"/>
      <c r="H33" s="388"/>
      <c r="I33" s="21"/>
      <c r="J33" s="21"/>
      <c r="K33" s="21"/>
      <c r="L33" s="22"/>
      <c r="M33" s="32"/>
      <c r="N33" s="2"/>
    </row>
    <row r="34" spans="1:14" ht="21" customHeight="1" x14ac:dyDescent="0.15">
      <c r="A34" s="2"/>
      <c r="B34" s="8">
        <v>21</v>
      </c>
      <c r="C34" s="9"/>
      <c r="D34" s="24"/>
      <c r="E34" s="25" t="s">
        <v>44</v>
      </c>
      <c r="F34" s="26"/>
      <c r="G34" s="389"/>
      <c r="H34" s="390"/>
      <c r="I34" s="9"/>
      <c r="J34" s="9"/>
      <c r="K34" s="9"/>
      <c r="L34" s="10"/>
      <c r="M34" s="27"/>
      <c r="N34" s="2"/>
    </row>
    <row r="35" spans="1:14" ht="21" customHeight="1" x14ac:dyDescent="0.15">
      <c r="A35" s="2"/>
      <c r="B35" s="12">
        <v>22</v>
      </c>
      <c r="C35" s="14"/>
      <c r="D35" s="28"/>
      <c r="E35" s="29" t="s">
        <v>44</v>
      </c>
      <c r="F35" s="30"/>
      <c r="G35" s="385"/>
      <c r="H35" s="386"/>
      <c r="I35" s="14"/>
      <c r="J35" s="14"/>
      <c r="K35" s="14"/>
      <c r="L35" s="15"/>
      <c r="M35" s="31"/>
      <c r="N35" s="2"/>
    </row>
    <row r="36" spans="1:14" ht="21" customHeight="1" x14ac:dyDescent="0.15">
      <c r="A36" s="2"/>
      <c r="B36" s="12">
        <v>23</v>
      </c>
      <c r="C36" s="14"/>
      <c r="D36" s="28"/>
      <c r="E36" s="29" t="s">
        <v>44</v>
      </c>
      <c r="F36" s="30"/>
      <c r="G36" s="385"/>
      <c r="H36" s="386"/>
      <c r="I36" s="14"/>
      <c r="J36" s="14"/>
      <c r="K36" s="14"/>
      <c r="L36" s="15"/>
      <c r="M36" s="31"/>
      <c r="N36" s="2"/>
    </row>
    <row r="37" spans="1:14" ht="21" customHeight="1" x14ac:dyDescent="0.15">
      <c r="A37" s="2"/>
      <c r="B37" s="12">
        <v>24</v>
      </c>
      <c r="C37" s="14"/>
      <c r="D37" s="28"/>
      <c r="E37" s="29" t="s">
        <v>44</v>
      </c>
      <c r="F37" s="30"/>
      <c r="G37" s="385"/>
      <c r="H37" s="386"/>
      <c r="I37" s="14"/>
      <c r="J37" s="14"/>
      <c r="K37" s="14"/>
      <c r="L37" s="15"/>
      <c r="M37" s="31"/>
      <c r="N37" s="2"/>
    </row>
    <row r="38" spans="1:14" ht="21" customHeight="1" thickBot="1" x14ac:dyDescent="0.2">
      <c r="A38" s="2"/>
      <c r="B38" s="17">
        <v>25</v>
      </c>
      <c r="C38" s="21"/>
      <c r="D38" s="18"/>
      <c r="E38" s="19" t="s">
        <v>44</v>
      </c>
      <c r="F38" s="20"/>
      <c r="G38" s="387"/>
      <c r="H38" s="388"/>
      <c r="I38" s="21"/>
      <c r="J38" s="21"/>
      <c r="K38" s="21"/>
      <c r="L38" s="22"/>
      <c r="M38" s="32"/>
      <c r="N38" s="2"/>
    </row>
    <row r="39" spans="1:14" ht="21" customHeight="1" x14ac:dyDescent="0.15">
      <c r="A39" s="2"/>
      <c r="B39" s="8">
        <v>26</v>
      </c>
      <c r="C39" s="9"/>
      <c r="D39" s="24"/>
      <c r="E39" s="25" t="s">
        <v>44</v>
      </c>
      <c r="F39" s="26"/>
      <c r="G39" s="389"/>
      <c r="H39" s="390"/>
      <c r="I39" s="9"/>
      <c r="J39" s="9"/>
      <c r="K39" s="9"/>
      <c r="L39" s="10"/>
      <c r="M39" s="27"/>
      <c r="N39" s="2"/>
    </row>
    <row r="40" spans="1:14" ht="21" customHeight="1" x14ac:dyDescent="0.15">
      <c r="A40" s="2"/>
      <c r="B40" s="12">
        <v>27</v>
      </c>
      <c r="C40" s="14"/>
      <c r="D40" s="28"/>
      <c r="E40" s="29" t="s">
        <v>44</v>
      </c>
      <c r="F40" s="30"/>
      <c r="G40" s="385"/>
      <c r="H40" s="386"/>
      <c r="I40" s="14"/>
      <c r="J40" s="14"/>
      <c r="K40" s="14"/>
      <c r="L40" s="15"/>
      <c r="M40" s="31"/>
      <c r="N40" s="2"/>
    </row>
    <row r="41" spans="1:14" ht="21" customHeight="1" x14ac:dyDescent="0.15">
      <c r="A41" s="2"/>
      <c r="B41" s="12">
        <v>28</v>
      </c>
      <c r="C41" s="14"/>
      <c r="D41" s="28"/>
      <c r="E41" s="29" t="s">
        <v>44</v>
      </c>
      <c r="F41" s="30"/>
      <c r="G41" s="385"/>
      <c r="H41" s="386"/>
      <c r="I41" s="14"/>
      <c r="J41" s="14"/>
      <c r="K41" s="14"/>
      <c r="L41" s="15"/>
      <c r="M41" s="31"/>
      <c r="N41" s="2"/>
    </row>
    <row r="42" spans="1:14" ht="21" customHeight="1" x14ac:dyDescent="0.15">
      <c r="A42" s="2"/>
      <c r="B42" s="12">
        <v>29</v>
      </c>
      <c r="C42" s="14"/>
      <c r="D42" s="28"/>
      <c r="E42" s="29" t="s">
        <v>44</v>
      </c>
      <c r="F42" s="30"/>
      <c r="G42" s="385"/>
      <c r="H42" s="386"/>
      <c r="I42" s="14"/>
      <c r="J42" s="14"/>
      <c r="K42" s="14"/>
      <c r="L42" s="15"/>
      <c r="M42" s="31"/>
      <c r="N42" s="2"/>
    </row>
    <row r="43" spans="1:14" ht="21" customHeight="1" thickBot="1" x14ac:dyDescent="0.2">
      <c r="A43" s="2"/>
      <c r="B43" s="17">
        <v>30</v>
      </c>
      <c r="C43" s="21"/>
      <c r="D43" s="18"/>
      <c r="E43" s="19" t="s">
        <v>44</v>
      </c>
      <c r="F43" s="20"/>
      <c r="G43" s="387"/>
      <c r="H43" s="388"/>
      <c r="I43" s="21"/>
      <c r="J43" s="21"/>
      <c r="K43" s="21"/>
      <c r="L43" s="22"/>
      <c r="M43" s="32"/>
      <c r="N43" s="2"/>
    </row>
    <row r="44" spans="1:14" ht="20.100000000000001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20.100000000000001" customHeight="1" x14ac:dyDescent="0.15">
      <c r="B45" s="357" t="s">
        <v>93</v>
      </c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  <c r="N45" s="2"/>
    </row>
    <row r="46" spans="1:14" ht="20.100000000000001" customHeight="1" x14ac:dyDescent="0.15">
      <c r="A46" s="351" t="s">
        <v>95</v>
      </c>
      <c r="B46" s="351"/>
      <c r="C46" s="351"/>
      <c r="D46" s="351"/>
      <c r="E46" s="351"/>
      <c r="F46" s="351"/>
      <c r="G46" s="351"/>
      <c r="H46" s="351"/>
      <c r="I46" s="351"/>
      <c r="J46" s="351"/>
      <c r="K46" s="351"/>
      <c r="L46" s="351"/>
      <c r="M46" s="351"/>
      <c r="N46" s="2"/>
    </row>
    <row r="47" spans="1:14" ht="15" customHeight="1" x14ac:dyDescent="0.15">
      <c r="A47" s="2"/>
      <c r="B47" s="2"/>
      <c r="C47" s="2"/>
      <c r="D47" s="2"/>
      <c r="E47" s="2"/>
      <c r="F47" s="2"/>
      <c r="G47" s="2"/>
      <c r="H47" s="2"/>
      <c r="I47" s="4"/>
      <c r="J47" s="4"/>
      <c r="K47" s="4"/>
      <c r="L47" s="4"/>
      <c r="M47" s="2"/>
    </row>
    <row r="48" spans="1:14" ht="19.5" customHeight="1" x14ac:dyDescent="0.15">
      <c r="A48" s="2"/>
      <c r="B48" s="2"/>
      <c r="C48" s="2"/>
      <c r="D48" s="2"/>
      <c r="E48" s="2"/>
      <c r="F48" s="2"/>
      <c r="G48" s="2"/>
      <c r="H48" s="352" t="s">
        <v>0</v>
      </c>
      <c r="I48" s="352"/>
      <c r="J48" s="353">
        <f>J3</f>
        <v>0</v>
      </c>
      <c r="K48" s="353"/>
      <c r="L48" s="353"/>
      <c r="M48" s="353"/>
    </row>
    <row r="49" spans="1:13" ht="19.5" customHeight="1" x14ac:dyDescent="0.15">
      <c r="A49" s="2"/>
      <c r="B49" s="2"/>
      <c r="C49" s="2"/>
      <c r="D49" s="2"/>
      <c r="E49" s="2"/>
      <c r="F49" s="2"/>
      <c r="G49" s="2"/>
      <c r="H49" s="2"/>
      <c r="I49" s="4"/>
      <c r="J49" s="4"/>
      <c r="K49" s="4"/>
      <c r="L49" s="4"/>
      <c r="M49" s="2"/>
    </row>
    <row r="50" spans="1:13" ht="19.5" customHeight="1" x14ac:dyDescent="0.15">
      <c r="A50" s="2"/>
      <c r="B50" s="2"/>
      <c r="C50" s="2"/>
      <c r="D50" s="2"/>
      <c r="E50" s="2"/>
      <c r="F50" s="2"/>
      <c r="G50" s="2"/>
      <c r="H50" s="352" t="s">
        <v>1</v>
      </c>
      <c r="I50" s="352"/>
      <c r="J50" s="353">
        <f>J5</f>
        <v>0</v>
      </c>
      <c r="K50" s="353"/>
      <c r="L50" s="353"/>
      <c r="M50" s="353"/>
    </row>
    <row r="51" spans="1:13" ht="1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22.5" customHeight="1" x14ac:dyDescent="0.15">
      <c r="A52" s="366" t="s">
        <v>32</v>
      </c>
      <c r="B52" s="367"/>
      <c r="C52" s="366" t="s">
        <v>45</v>
      </c>
      <c r="D52" s="384"/>
      <c r="E52" s="384"/>
      <c r="F52" s="367"/>
      <c r="G52" s="366" t="s">
        <v>46</v>
      </c>
      <c r="H52" s="384"/>
      <c r="I52" s="384"/>
      <c r="J52" s="384"/>
      <c r="K52" s="384"/>
      <c r="L52" s="384"/>
      <c r="M52" s="367"/>
    </row>
    <row r="53" spans="1:13" ht="22.5" customHeight="1" x14ac:dyDescent="0.15">
      <c r="A53" s="366">
        <v>4</v>
      </c>
      <c r="B53" s="367"/>
      <c r="C53" s="368" t="s">
        <v>47</v>
      </c>
      <c r="D53" s="369"/>
      <c r="E53" s="369"/>
      <c r="F53" s="370"/>
      <c r="G53" s="368" t="s">
        <v>48</v>
      </c>
      <c r="H53" s="369"/>
      <c r="I53" s="369"/>
      <c r="J53" s="369"/>
      <c r="K53" s="369"/>
      <c r="L53" s="369"/>
      <c r="M53" s="370"/>
    </row>
    <row r="54" spans="1:13" ht="22.5" customHeight="1" x14ac:dyDescent="0.15">
      <c r="A54" s="366">
        <v>5</v>
      </c>
      <c r="B54" s="367"/>
      <c r="C54" s="368" t="s">
        <v>49</v>
      </c>
      <c r="D54" s="369"/>
      <c r="E54" s="369"/>
      <c r="F54" s="370"/>
      <c r="G54" s="380" t="s">
        <v>50</v>
      </c>
      <c r="H54" s="380"/>
      <c r="I54" s="380"/>
      <c r="J54" s="380"/>
      <c r="K54" s="380"/>
      <c r="L54" s="380"/>
      <c r="M54" s="380"/>
    </row>
    <row r="55" spans="1:13" ht="22.5" customHeight="1" x14ac:dyDescent="0.15">
      <c r="A55" s="366">
        <v>6</v>
      </c>
      <c r="B55" s="367"/>
      <c r="C55" s="368" t="s">
        <v>51</v>
      </c>
      <c r="D55" s="369"/>
      <c r="E55" s="369"/>
      <c r="F55" s="370"/>
      <c r="G55" s="380" t="s">
        <v>52</v>
      </c>
      <c r="H55" s="380"/>
      <c r="I55" s="380"/>
      <c r="J55" s="380"/>
      <c r="K55" s="380"/>
      <c r="L55" s="380"/>
      <c r="M55" s="380"/>
    </row>
    <row r="56" spans="1:13" ht="22.5" customHeight="1" x14ac:dyDescent="0.15">
      <c r="A56" s="366">
        <v>7</v>
      </c>
      <c r="B56" s="367"/>
      <c r="C56" s="381" t="s">
        <v>53</v>
      </c>
      <c r="D56" s="382"/>
      <c r="E56" s="382"/>
      <c r="F56" s="383"/>
      <c r="G56" s="371" t="s">
        <v>54</v>
      </c>
      <c r="H56" s="371"/>
      <c r="I56" s="371"/>
      <c r="J56" s="371"/>
      <c r="K56" s="371"/>
      <c r="L56" s="371"/>
      <c r="M56" s="371"/>
    </row>
    <row r="57" spans="1:13" ht="22.5" customHeight="1" x14ac:dyDescent="0.15">
      <c r="A57" s="366">
        <v>8</v>
      </c>
      <c r="B57" s="367"/>
      <c r="C57" s="368" t="s">
        <v>55</v>
      </c>
      <c r="D57" s="369"/>
      <c r="E57" s="369"/>
      <c r="F57" s="370"/>
      <c r="G57" s="371" t="s">
        <v>56</v>
      </c>
      <c r="H57" s="371"/>
      <c r="I57" s="371"/>
      <c r="J57" s="371"/>
      <c r="K57" s="371"/>
      <c r="L57" s="371"/>
      <c r="M57" s="371"/>
    </row>
    <row r="58" spans="1:13" ht="22.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22.5" customHeight="1" thickBot="1" x14ac:dyDescent="0.2">
      <c r="A59" s="2" t="s">
        <v>91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3" ht="22.5" customHeight="1" x14ac:dyDescent="0.15">
      <c r="A60" s="2"/>
      <c r="B60" s="372"/>
      <c r="C60" s="374" t="s">
        <v>36</v>
      </c>
      <c r="D60" s="374" t="s">
        <v>37</v>
      </c>
      <c r="E60" s="374"/>
      <c r="F60" s="374"/>
      <c r="G60" s="374" t="s">
        <v>57</v>
      </c>
      <c r="H60" s="374"/>
      <c r="I60" s="374" t="s">
        <v>39</v>
      </c>
      <c r="J60" s="374"/>
      <c r="K60" s="376" t="s">
        <v>89</v>
      </c>
      <c r="L60" s="33" t="s">
        <v>40</v>
      </c>
      <c r="M60" s="378" t="s">
        <v>58</v>
      </c>
    </row>
    <row r="61" spans="1:13" ht="22.5" customHeight="1" thickBot="1" x14ac:dyDescent="0.2">
      <c r="A61" s="2"/>
      <c r="B61" s="373"/>
      <c r="C61" s="375"/>
      <c r="D61" s="375"/>
      <c r="E61" s="375"/>
      <c r="F61" s="375"/>
      <c r="G61" s="375"/>
      <c r="H61" s="375"/>
      <c r="I61" s="34" t="s">
        <v>25</v>
      </c>
      <c r="J61" s="34" t="s">
        <v>42</v>
      </c>
      <c r="K61" s="377"/>
      <c r="L61" s="7" t="s">
        <v>43</v>
      </c>
      <c r="M61" s="379"/>
    </row>
    <row r="62" spans="1:13" ht="22.5" customHeight="1" x14ac:dyDescent="0.15">
      <c r="A62" s="2"/>
      <c r="B62" s="35">
        <v>1</v>
      </c>
      <c r="C62" s="104"/>
      <c r="D62" s="115"/>
      <c r="E62" s="116" t="s">
        <v>74</v>
      </c>
      <c r="F62" s="117"/>
      <c r="G62" s="362"/>
      <c r="H62" s="363"/>
      <c r="I62" s="36"/>
      <c r="J62" s="36"/>
      <c r="K62" s="37"/>
      <c r="L62" s="38"/>
      <c r="M62" s="39"/>
    </row>
    <row r="63" spans="1:13" ht="22.5" customHeight="1" x14ac:dyDescent="0.15">
      <c r="A63" s="2"/>
      <c r="B63" s="12">
        <v>2</v>
      </c>
      <c r="C63" s="105"/>
      <c r="D63" s="118"/>
      <c r="E63" s="13" t="s">
        <v>74</v>
      </c>
      <c r="F63" s="119"/>
      <c r="G63" s="364"/>
      <c r="H63" s="365"/>
      <c r="I63" s="14"/>
      <c r="J63" s="14"/>
      <c r="K63" s="41"/>
      <c r="L63" s="42"/>
      <c r="M63" s="43"/>
    </row>
    <row r="64" spans="1:13" ht="22.5" customHeight="1" x14ac:dyDescent="0.15">
      <c r="A64" s="2"/>
      <c r="B64" s="12">
        <v>3</v>
      </c>
      <c r="C64" s="105"/>
      <c r="D64" s="118"/>
      <c r="E64" s="13" t="s">
        <v>74</v>
      </c>
      <c r="F64" s="119"/>
      <c r="G64" s="364"/>
      <c r="H64" s="365"/>
      <c r="I64" s="14"/>
      <c r="J64" s="14"/>
      <c r="K64" s="41"/>
      <c r="L64" s="42"/>
      <c r="M64" s="43"/>
    </row>
    <row r="65" spans="1:13" ht="22.5" customHeight="1" x14ac:dyDescent="0.15">
      <c r="A65" s="2"/>
      <c r="B65" s="12">
        <v>4</v>
      </c>
      <c r="C65" s="105"/>
      <c r="D65" s="118"/>
      <c r="E65" s="13" t="s">
        <v>74</v>
      </c>
      <c r="F65" s="119"/>
      <c r="G65" s="364"/>
      <c r="H65" s="365"/>
      <c r="I65" s="14"/>
      <c r="J65" s="14"/>
      <c r="K65" s="41"/>
      <c r="L65" s="42"/>
      <c r="M65" s="43"/>
    </row>
    <row r="66" spans="1:13" ht="22.5" customHeight="1" thickBot="1" x14ac:dyDescent="0.2">
      <c r="A66" s="2"/>
      <c r="B66" s="17">
        <v>5</v>
      </c>
      <c r="C66" s="106"/>
      <c r="D66" s="120"/>
      <c r="E66" s="76" t="s">
        <v>74</v>
      </c>
      <c r="F66" s="121"/>
      <c r="G66" s="360"/>
      <c r="H66" s="361"/>
      <c r="I66" s="21"/>
      <c r="J66" s="21"/>
      <c r="K66" s="44"/>
      <c r="L66" s="45"/>
      <c r="M66" s="46"/>
    </row>
    <row r="67" spans="1:13" ht="22.5" customHeight="1" x14ac:dyDescent="0.15">
      <c r="B67" s="8">
        <v>6</v>
      </c>
      <c r="C67" s="10"/>
      <c r="D67" s="115"/>
      <c r="E67" s="116" t="s">
        <v>74</v>
      </c>
      <c r="F67" s="117"/>
      <c r="G67" s="362"/>
      <c r="H67" s="363"/>
      <c r="I67" s="9"/>
      <c r="J67" s="9"/>
      <c r="K67" s="48"/>
      <c r="L67" s="49"/>
      <c r="M67" s="50"/>
    </row>
    <row r="68" spans="1:13" ht="22.5" customHeight="1" x14ac:dyDescent="0.15">
      <c r="B68" s="12">
        <v>7</v>
      </c>
      <c r="C68" s="15"/>
      <c r="D68" s="118"/>
      <c r="E68" s="13" t="s">
        <v>44</v>
      </c>
      <c r="F68" s="119"/>
      <c r="G68" s="364"/>
      <c r="H68" s="365"/>
      <c r="I68" s="14"/>
      <c r="J68" s="14"/>
      <c r="K68" s="41"/>
      <c r="L68" s="42"/>
      <c r="M68" s="43"/>
    </row>
    <row r="69" spans="1:13" ht="22.5" customHeight="1" x14ac:dyDescent="0.15">
      <c r="B69" s="12">
        <v>8</v>
      </c>
      <c r="C69" s="15"/>
      <c r="D69" s="118"/>
      <c r="E69" s="13" t="s">
        <v>44</v>
      </c>
      <c r="F69" s="119"/>
      <c r="G69" s="364"/>
      <c r="H69" s="365"/>
      <c r="I69" s="14"/>
      <c r="J69" s="14"/>
      <c r="K69" s="41"/>
      <c r="L69" s="42"/>
      <c r="M69" s="43"/>
    </row>
    <row r="70" spans="1:13" ht="22.5" customHeight="1" x14ac:dyDescent="0.15">
      <c r="B70" s="12">
        <v>9</v>
      </c>
      <c r="C70" s="15"/>
      <c r="D70" s="118"/>
      <c r="E70" s="13" t="s">
        <v>74</v>
      </c>
      <c r="F70" s="119"/>
      <c r="G70" s="364"/>
      <c r="H70" s="365"/>
      <c r="I70" s="14"/>
      <c r="J70" s="14"/>
      <c r="K70" s="41"/>
      <c r="L70" s="42"/>
      <c r="M70" s="43"/>
    </row>
    <row r="71" spans="1:13" ht="22.5" customHeight="1" thickBot="1" x14ac:dyDescent="0.2">
      <c r="B71" s="17">
        <v>10</v>
      </c>
      <c r="C71" s="22"/>
      <c r="D71" s="122"/>
      <c r="E71" s="123" t="s">
        <v>74</v>
      </c>
      <c r="F71" s="124"/>
      <c r="G71" s="360"/>
      <c r="H71" s="361"/>
      <c r="I71" s="21"/>
      <c r="J71" s="21"/>
      <c r="K71" s="44"/>
      <c r="L71" s="45"/>
      <c r="M71" s="46"/>
    </row>
    <row r="72" spans="1:13" ht="22.5" customHeight="1" x14ac:dyDescent="0.15">
      <c r="B72" s="8">
        <v>11</v>
      </c>
      <c r="C72" s="10"/>
      <c r="D72" s="120"/>
      <c r="E72" s="76" t="s">
        <v>74</v>
      </c>
      <c r="F72" s="121"/>
      <c r="G72" s="362"/>
      <c r="H72" s="363"/>
      <c r="I72" s="9"/>
      <c r="J72" s="9"/>
      <c r="K72" s="48"/>
      <c r="L72" s="49"/>
      <c r="M72" s="50"/>
    </row>
    <row r="73" spans="1:13" ht="22.5" customHeight="1" x14ac:dyDescent="0.15">
      <c r="B73" s="12">
        <v>12</v>
      </c>
      <c r="C73" s="15"/>
      <c r="D73" s="118"/>
      <c r="E73" s="13" t="s">
        <v>74</v>
      </c>
      <c r="F73" s="119"/>
      <c r="G73" s="364"/>
      <c r="H73" s="365"/>
      <c r="I73" s="14"/>
      <c r="J73" s="14"/>
      <c r="K73" s="41"/>
      <c r="L73" s="42"/>
      <c r="M73" s="43"/>
    </row>
    <row r="74" spans="1:13" ht="22.5" customHeight="1" x14ac:dyDescent="0.15">
      <c r="B74" s="12">
        <v>13</v>
      </c>
      <c r="C74" s="14"/>
      <c r="D74" s="28"/>
      <c r="E74" s="29" t="s">
        <v>44</v>
      </c>
      <c r="F74" s="125"/>
      <c r="G74" s="346"/>
      <c r="H74" s="347"/>
      <c r="I74" s="14"/>
      <c r="J74" s="14"/>
      <c r="K74" s="41"/>
      <c r="L74" s="42"/>
      <c r="M74" s="43"/>
    </row>
    <row r="75" spans="1:13" ht="22.5" customHeight="1" x14ac:dyDescent="0.15">
      <c r="B75" s="12">
        <v>14</v>
      </c>
      <c r="C75" s="14"/>
      <c r="D75" s="28"/>
      <c r="E75" s="29" t="s">
        <v>44</v>
      </c>
      <c r="F75" s="125"/>
      <c r="G75" s="346"/>
      <c r="H75" s="347"/>
      <c r="I75" s="14"/>
      <c r="J75" s="14"/>
      <c r="K75" s="41"/>
      <c r="L75" s="42"/>
      <c r="M75" s="43"/>
    </row>
    <row r="76" spans="1:13" ht="22.5" customHeight="1" thickBot="1" x14ac:dyDescent="0.2">
      <c r="B76" s="17">
        <v>15</v>
      </c>
      <c r="C76" s="21"/>
      <c r="D76" s="18"/>
      <c r="E76" s="19" t="s">
        <v>44</v>
      </c>
      <c r="F76" s="20"/>
      <c r="G76" s="349"/>
      <c r="H76" s="350"/>
      <c r="I76" s="21"/>
      <c r="J76" s="21"/>
      <c r="K76" s="44"/>
      <c r="L76" s="45"/>
      <c r="M76" s="46"/>
    </row>
    <row r="77" spans="1:13" ht="22.5" customHeight="1" x14ac:dyDescent="0.15">
      <c r="B77" s="8">
        <v>16</v>
      </c>
      <c r="C77" s="9"/>
      <c r="D77" s="24"/>
      <c r="E77" s="25" t="s">
        <v>44</v>
      </c>
      <c r="F77" s="26"/>
      <c r="G77" s="358"/>
      <c r="H77" s="359"/>
      <c r="I77" s="9"/>
      <c r="J77" s="9"/>
      <c r="K77" s="48"/>
      <c r="L77" s="49"/>
      <c r="M77" s="50"/>
    </row>
    <row r="78" spans="1:13" ht="22.5" customHeight="1" x14ac:dyDescent="0.15">
      <c r="B78" s="12">
        <v>17</v>
      </c>
      <c r="C78" s="14"/>
      <c r="D78" s="28"/>
      <c r="E78" s="29" t="s">
        <v>44</v>
      </c>
      <c r="F78" s="30"/>
      <c r="G78" s="346"/>
      <c r="H78" s="347"/>
      <c r="I78" s="14"/>
      <c r="J78" s="14"/>
      <c r="K78" s="41"/>
      <c r="L78" s="42"/>
      <c r="M78" s="43"/>
    </row>
    <row r="79" spans="1:13" ht="22.5" customHeight="1" x14ac:dyDescent="0.15">
      <c r="B79" s="12">
        <v>18</v>
      </c>
      <c r="C79" s="14"/>
      <c r="D79" s="28"/>
      <c r="E79" s="29" t="s">
        <v>44</v>
      </c>
      <c r="F79" s="30"/>
      <c r="G79" s="346"/>
      <c r="H79" s="347"/>
      <c r="I79" s="14"/>
      <c r="J79" s="14"/>
      <c r="K79" s="41"/>
      <c r="L79" s="42"/>
      <c r="M79" s="43"/>
    </row>
    <row r="80" spans="1:13" ht="22.5" customHeight="1" x14ac:dyDescent="0.15">
      <c r="B80" s="12">
        <v>19</v>
      </c>
      <c r="C80" s="14"/>
      <c r="D80" s="28"/>
      <c r="E80" s="29" t="s">
        <v>44</v>
      </c>
      <c r="F80" s="30"/>
      <c r="G80" s="346"/>
      <c r="H80" s="347"/>
      <c r="I80" s="14"/>
      <c r="J80" s="14"/>
      <c r="K80" s="41"/>
      <c r="L80" s="42"/>
      <c r="M80" s="43"/>
    </row>
    <row r="81" spans="1:13" ht="22.5" customHeight="1" thickBot="1" x14ac:dyDescent="0.2">
      <c r="B81" s="17">
        <v>20</v>
      </c>
      <c r="C81" s="21"/>
      <c r="D81" s="18"/>
      <c r="E81" s="19" t="s">
        <v>44</v>
      </c>
      <c r="F81" s="20"/>
      <c r="G81" s="349"/>
      <c r="H81" s="350"/>
      <c r="I81" s="21"/>
      <c r="J81" s="21"/>
      <c r="K81" s="44"/>
      <c r="L81" s="45"/>
      <c r="M81" s="46"/>
    </row>
    <row r="82" spans="1:13" ht="22.5" customHeight="1" x14ac:dyDescent="0.15">
      <c r="B82" s="8">
        <v>21</v>
      </c>
      <c r="C82" s="9"/>
      <c r="D82" s="24"/>
      <c r="E82" s="25" t="s">
        <v>44</v>
      </c>
      <c r="F82" s="26"/>
      <c r="G82" s="358"/>
      <c r="H82" s="359"/>
      <c r="I82" s="9"/>
      <c r="J82" s="9"/>
      <c r="K82" s="48"/>
      <c r="L82" s="49"/>
      <c r="M82" s="50"/>
    </row>
    <row r="83" spans="1:13" ht="22.5" customHeight="1" x14ac:dyDescent="0.15">
      <c r="B83" s="12">
        <v>22</v>
      </c>
      <c r="C83" s="14"/>
      <c r="D83" s="28"/>
      <c r="E83" s="29" t="s">
        <v>44</v>
      </c>
      <c r="F83" s="30"/>
      <c r="G83" s="346"/>
      <c r="H83" s="347"/>
      <c r="I83" s="14"/>
      <c r="J83" s="14"/>
      <c r="K83" s="41"/>
      <c r="L83" s="42"/>
      <c r="M83" s="43"/>
    </row>
    <row r="84" spans="1:13" ht="22.5" customHeight="1" x14ac:dyDescent="0.15">
      <c r="B84" s="12">
        <v>23</v>
      </c>
      <c r="C84" s="14"/>
      <c r="D84" s="28"/>
      <c r="E84" s="29" t="s">
        <v>44</v>
      </c>
      <c r="F84" s="30"/>
      <c r="G84" s="346"/>
      <c r="H84" s="347"/>
      <c r="I84" s="14"/>
      <c r="J84" s="14"/>
      <c r="K84" s="41"/>
      <c r="L84" s="42"/>
      <c r="M84" s="43"/>
    </row>
    <row r="85" spans="1:13" ht="22.5" customHeight="1" x14ac:dyDescent="0.15">
      <c r="B85" s="12">
        <v>24</v>
      </c>
      <c r="C85" s="14"/>
      <c r="D85" s="28"/>
      <c r="E85" s="29" t="s">
        <v>44</v>
      </c>
      <c r="F85" s="30"/>
      <c r="G85" s="346"/>
      <c r="H85" s="347"/>
      <c r="I85" s="14"/>
      <c r="J85" s="14"/>
      <c r="K85" s="41"/>
      <c r="L85" s="42"/>
      <c r="M85" s="43"/>
    </row>
    <row r="86" spans="1:13" ht="22.5" customHeight="1" thickBot="1" x14ac:dyDescent="0.2">
      <c r="B86" s="17">
        <v>25</v>
      </c>
      <c r="C86" s="21"/>
      <c r="D86" s="18"/>
      <c r="E86" s="19" t="s">
        <v>44</v>
      </c>
      <c r="F86" s="20"/>
      <c r="G86" s="349"/>
      <c r="H86" s="350"/>
      <c r="I86" s="21"/>
      <c r="J86" s="21"/>
      <c r="K86" s="44"/>
      <c r="L86" s="45"/>
      <c r="M86" s="46"/>
    </row>
    <row r="87" spans="1:13" ht="22.5" customHeight="1" x14ac:dyDescent="0.15">
      <c r="B87" s="8">
        <v>26</v>
      </c>
      <c r="C87" s="9"/>
      <c r="D87" s="24"/>
      <c r="E87" s="25" t="s">
        <v>44</v>
      </c>
      <c r="F87" s="26"/>
      <c r="G87" s="358"/>
      <c r="H87" s="359"/>
      <c r="I87" s="9"/>
      <c r="J87" s="9"/>
      <c r="K87" s="48"/>
      <c r="L87" s="49"/>
      <c r="M87" s="50"/>
    </row>
    <row r="88" spans="1:13" ht="22.5" customHeight="1" x14ac:dyDescent="0.15">
      <c r="B88" s="12">
        <v>27</v>
      </c>
      <c r="C88" s="14"/>
      <c r="D88" s="28"/>
      <c r="E88" s="29" t="s">
        <v>44</v>
      </c>
      <c r="F88" s="30"/>
      <c r="G88" s="346"/>
      <c r="H88" s="347"/>
      <c r="I88" s="14"/>
      <c r="J88" s="14"/>
      <c r="K88" s="41"/>
      <c r="L88" s="42"/>
      <c r="M88" s="43"/>
    </row>
    <row r="89" spans="1:13" ht="22.5" customHeight="1" x14ac:dyDescent="0.15">
      <c r="B89" s="12">
        <v>28</v>
      </c>
      <c r="C89" s="14"/>
      <c r="D89" s="28"/>
      <c r="E89" s="29" t="s">
        <v>44</v>
      </c>
      <c r="F89" s="30"/>
      <c r="G89" s="346"/>
      <c r="H89" s="347"/>
      <c r="I89" s="14"/>
      <c r="J89" s="14"/>
      <c r="K89" s="41"/>
      <c r="L89" s="42"/>
      <c r="M89" s="43"/>
    </row>
    <row r="90" spans="1:13" ht="22.5" customHeight="1" x14ac:dyDescent="0.15">
      <c r="B90" s="12">
        <v>29</v>
      </c>
      <c r="C90" s="14"/>
      <c r="D90" s="28"/>
      <c r="E90" s="29" t="s">
        <v>44</v>
      </c>
      <c r="F90" s="30"/>
      <c r="G90" s="346"/>
      <c r="H90" s="347"/>
      <c r="I90" s="14"/>
      <c r="J90" s="14"/>
      <c r="K90" s="41"/>
      <c r="L90" s="42"/>
      <c r="M90" s="43"/>
    </row>
    <row r="91" spans="1:13" ht="22.5" customHeight="1" thickBot="1" x14ac:dyDescent="0.2">
      <c r="B91" s="17">
        <v>30</v>
      </c>
      <c r="C91" s="21"/>
      <c r="D91" s="18"/>
      <c r="E91" s="19" t="s">
        <v>44</v>
      </c>
      <c r="F91" s="20"/>
      <c r="G91" s="349"/>
      <c r="H91" s="350"/>
      <c r="I91" s="21"/>
      <c r="J91" s="21"/>
      <c r="K91" s="44"/>
      <c r="L91" s="45"/>
      <c r="M91" s="46"/>
    </row>
    <row r="92" spans="1:13" ht="22.5" customHeight="1" x14ac:dyDescent="0.15">
      <c r="B92" s="357" t="s">
        <v>93</v>
      </c>
      <c r="C92" s="357"/>
      <c r="D92" s="357"/>
      <c r="E92" s="357"/>
      <c r="F92" s="357"/>
      <c r="G92" s="357"/>
      <c r="H92" s="357"/>
      <c r="I92" s="357"/>
      <c r="J92" s="357"/>
      <c r="K92" s="357"/>
      <c r="L92" s="357"/>
      <c r="M92" s="357"/>
    </row>
    <row r="93" spans="1:13" ht="20.100000000000001" customHeight="1" x14ac:dyDescent="0.15">
      <c r="A93" s="351" t="s">
        <v>125</v>
      </c>
      <c r="B93" s="351"/>
      <c r="C93" s="351"/>
      <c r="D93" s="351"/>
      <c r="E93" s="351"/>
      <c r="F93" s="351"/>
      <c r="G93" s="351"/>
      <c r="H93" s="351"/>
      <c r="I93" s="351"/>
      <c r="J93" s="351"/>
      <c r="K93" s="351"/>
      <c r="L93" s="351"/>
      <c r="M93" s="351"/>
    </row>
    <row r="94" spans="1:13" ht="11.25" customHeight="1" x14ac:dyDescent="0.15">
      <c r="A94" s="2"/>
      <c r="B94" s="2"/>
      <c r="C94" s="2"/>
      <c r="D94" s="2"/>
      <c r="E94" s="2"/>
      <c r="F94" s="2"/>
      <c r="G94" s="2"/>
      <c r="H94" s="2"/>
      <c r="I94" s="4"/>
      <c r="J94" s="4"/>
      <c r="K94" s="4"/>
      <c r="L94" s="4"/>
    </row>
    <row r="95" spans="1:13" ht="20.100000000000001" customHeight="1" x14ac:dyDescent="0.15">
      <c r="A95" s="2"/>
      <c r="B95" s="2"/>
      <c r="C95" s="2"/>
      <c r="D95" s="2"/>
      <c r="E95" s="2"/>
      <c r="F95" s="2"/>
      <c r="G95" s="2"/>
      <c r="H95" s="352" t="s">
        <v>0</v>
      </c>
      <c r="I95" s="352"/>
      <c r="J95" s="353">
        <f>J3</f>
        <v>0</v>
      </c>
      <c r="K95" s="353"/>
      <c r="L95" s="353"/>
      <c r="M95" s="353"/>
    </row>
    <row r="96" spans="1:13" ht="20.100000000000001" customHeight="1" x14ac:dyDescent="0.15">
      <c r="A96" s="2"/>
      <c r="B96" s="2"/>
      <c r="C96" s="2"/>
      <c r="D96" s="2"/>
      <c r="E96" s="2"/>
      <c r="F96" s="2"/>
      <c r="G96" s="2"/>
      <c r="H96" s="2"/>
      <c r="I96" s="4"/>
      <c r="J96" s="4"/>
      <c r="K96" s="4"/>
      <c r="L96" s="4"/>
      <c r="M96" s="2"/>
    </row>
    <row r="97" spans="1:14" ht="20.100000000000001" customHeight="1" x14ac:dyDescent="0.15">
      <c r="A97" s="2"/>
      <c r="B97" s="2"/>
      <c r="C97" s="2"/>
      <c r="D97" s="2"/>
      <c r="E97" s="2"/>
      <c r="F97" s="2"/>
      <c r="G97" s="2"/>
      <c r="H97" s="352" t="s">
        <v>1</v>
      </c>
      <c r="I97" s="352"/>
      <c r="J97" s="353">
        <f>J5</f>
        <v>0</v>
      </c>
      <c r="K97" s="353"/>
      <c r="L97" s="353"/>
      <c r="M97" s="353"/>
    </row>
    <row r="98" spans="1:14" ht="11.25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4" ht="20.100000000000001" customHeight="1" x14ac:dyDescent="0.15">
      <c r="A99" s="2" t="s">
        <v>75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N99" s="51"/>
    </row>
    <row r="100" spans="1:14" ht="9.75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N100" s="51"/>
    </row>
    <row r="101" spans="1:14" ht="18.75" customHeight="1" x14ac:dyDescent="0.15">
      <c r="A101" s="2"/>
      <c r="B101" s="2">
        <v>1</v>
      </c>
      <c r="C101" s="1" t="s">
        <v>59</v>
      </c>
      <c r="D101" s="2"/>
      <c r="E101" s="2" t="s">
        <v>88</v>
      </c>
      <c r="F101" s="2"/>
      <c r="G101" s="2"/>
      <c r="H101" s="2"/>
      <c r="I101" s="2"/>
      <c r="J101" s="2"/>
      <c r="K101" s="2"/>
      <c r="L101" s="2"/>
      <c r="N101" s="51"/>
    </row>
    <row r="102" spans="1:14" ht="18.75" customHeight="1" x14ac:dyDescent="0.15">
      <c r="A102" s="2"/>
      <c r="B102" s="2"/>
      <c r="C102" s="1"/>
      <c r="D102" s="2"/>
      <c r="E102" s="2"/>
      <c r="F102" s="2"/>
      <c r="G102" s="2"/>
      <c r="H102" s="2"/>
      <c r="I102" s="2"/>
      <c r="J102" s="2"/>
      <c r="K102" s="2"/>
      <c r="L102" s="2"/>
      <c r="N102" s="51"/>
    </row>
    <row r="103" spans="1:14" ht="18.75" customHeight="1" x14ac:dyDescent="0.15">
      <c r="A103" s="2"/>
      <c r="B103" s="2"/>
      <c r="C103" s="1"/>
      <c r="D103" s="2"/>
      <c r="E103" s="2"/>
      <c r="F103" s="2"/>
      <c r="G103" s="2"/>
      <c r="H103" s="2"/>
      <c r="I103" s="2"/>
      <c r="J103" s="2"/>
      <c r="K103" s="2"/>
      <c r="L103" s="2"/>
      <c r="N103" s="51"/>
    </row>
    <row r="104" spans="1:14" ht="13.5" customHeight="1" x14ac:dyDescent="0.15">
      <c r="A104" s="2"/>
      <c r="B104" s="2"/>
      <c r="C104" s="1"/>
      <c r="D104" s="2"/>
      <c r="E104" s="2"/>
      <c r="F104" s="2"/>
      <c r="G104" s="2"/>
      <c r="H104" s="2"/>
      <c r="I104" s="2"/>
      <c r="J104" s="2"/>
      <c r="K104" s="2"/>
      <c r="L104" s="2"/>
      <c r="N104" s="51"/>
    </row>
    <row r="105" spans="1:14" ht="18.75" customHeight="1" x14ac:dyDescent="0.15">
      <c r="A105" s="2"/>
      <c r="B105" s="2">
        <v>2</v>
      </c>
      <c r="C105" s="1" t="s">
        <v>60</v>
      </c>
      <c r="D105" s="2"/>
      <c r="E105" s="52" t="s">
        <v>61</v>
      </c>
      <c r="F105" s="52"/>
      <c r="G105" s="354"/>
      <c r="H105" s="354"/>
      <c r="I105" s="354"/>
      <c r="J105" s="354"/>
      <c r="K105" s="354"/>
      <c r="L105" s="2"/>
      <c r="N105" s="51"/>
    </row>
    <row r="106" spans="1:14" ht="18.75" customHeight="1" x14ac:dyDescent="0.15">
      <c r="A106" s="2"/>
      <c r="B106" s="2"/>
      <c r="C106" s="1"/>
      <c r="D106" s="2"/>
      <c r="E106" s="52" t="s">
        <v>62</v>
      </c>
      <c r="F106" s="52"/>
      <c r="G106" s="355"/>
      <c r="H106" s="355"/>
      <c r="I106" s="356" t="s">
        <v>63</v>
      </c>
      <c r="J106" s="356"/>
      <c r="K106" s="356"/>
      <c r="L106" s="2"/>
      <c r="N106" s="51"/>
    </row>
    <row r="107" spans="1:14" ht="18.75" customHeight="1" x14ac:dyDescent="0.15">
      <c r="A107" s="2"/>
      <c r="B107" s="2"/>
      <c r="C107" s="1"/>
      <c r="D107" s="2"/>
      <c r="E107" s="2"/>
      <c r="F107" s="2"/>
      <c r="G107" s="2"/>
      <c r="H107" s="2"/>
      <c r="I107" s="2"/>
      <c r="J107" s="2"/>
      <c r="K107" s="2"/>
      <c r="L107" s="2"/>
      <c r="N107" s="51"/>
    </row>
    <row r="108" spans="1:14" ht="18.75" customHeight="1" x14ac:dyDescent="0.15">
      <c r="A108" s="2"/>
      <c r="B108" s="2"/>
      <c r="C108" s="1"/>
      <c r="D108" s="2"/>
      <c r="E108" s="52" t="s">
        <v>61</v>
      </c>
      <c r="F108" s="52"/>
      <c r="G108" s="52"/>
      <c r="H108" s="52"/>
      <c r="I108" s="52"/>
      <c r="J108" s="52"/>
      <c r="K108" s="52"/>
      <c r="L108" s="2"/>
      <c r="N108" s="51"/>
    </row>
    <row r="109" spans="1:14" ht="18.75" customHeight="1" x14ac:dyDescent="0.15">
      <c r="A109" s="2"/>
      <c r="B109" s="2"/>
      <c r="C109" s="1"/>
      <c r="D109" s="2"/>
      <c r="E109" s="52" t="s">
        <v>62</v>
      </c>
      <c r="F109" s="52"/>
      <c r="G109" s="52"/>
      <c r="H109" s="52"/>
      <c r="I109" s="52" t="s">
        <v>63</v>
      </c>
      <c r="J109" s="52"/>
      <c r="K109" s="52"/>
      <c r="L109" s="2"/>
      <c r="N109" s="51"/>
    </row>
    <row r="110" spans="1:14" ht="18.75" customHeight="1" x14ac:dyDescent="0.15">
      <c r="A110" s="2"/>
      <c r="B110" s="2"/>
      <c r="C110" s="1"/>
      <c r="D110" s="2"/>
      <c r="E110" s="2"/>
      <c r="F110" s="2"/>
      <c r="G110" s="2"/>
      <c r="H110" s="2"/>
      <c r="I110" s="2"/>
      <c r="J110" s="2"/>
      <c r="K110" s="2"/>
      <c r="L110" s="2"/>
      <c r="N110" s="51"/>
    </row>
    <row r="111" spans="1:14" ht="18.75" customHeight="1" x14ac:dyDescent="0.15">
      <c r="A111" s="2"/>
      <c r="B111" s="2"/>
      <c r="C111" s="1"/>
      <c r="D111" s="2"/>
      <c r="E111" s="52" t="s">
        <v>61</v>
      </c>
      <c r="F111" s="52"/>
      <c r="G111" s="52"/>
      <c r="H111" s="52"/>
      <c r="I111" s="52"/>
      <c r="J111" s="52"/>
      <c r="K111" s="52"/>
      <c r="L111" s="2"/>
      <c r="N111" s="51"/>
    </row>
    <row r="112" spans="1:14" ht="18.75" customHeight="1" x14ac:dyDescent="0.15">
      <c r="A112" s="2"/>
      <c r="B112" s="2"/>
      <c r="C112" s="1"/>
      <c r="D112" s="2"/>
      <c r="E112" s="52" t="s">
        <v>62</v>
      </c>
      <c r="F112" s="52"/>
      <c r="G112" s="52"/>
      <c r="H112" s="52"/>
      <c r="I112" s="52" t="s">
        <v>63</v>
      </c>
      <c r="J112" s="52"/>
      <c r="K112" s="52"/>
      <c r="L112" s="2"/>
      <c r="N112" s="51"/>
    </row>
    <row r="113" spans="1:14" ht="12" customHeight="1" x14ac:dyDescent="0.15">
      <c r="A113" s="2"/>
      <c r="B113" s="2"/>
      <c r="C113" s="1"/>
      <c r="D113" s="2"/>
      <c r="E113" s="2"/>
      <c r="F113" s="2"/>
      <c r="G113" s="2"/>
      <c r="H113" s="2"/>
      <c r="I113" s="2"/>
      <c r="J113" s="2"/>
      <c r="K113" s="2"/>
      <c r="L113" s="2"/>
      <c r="N113" s="51"/>
    </row>
    <row r="114" spans="1:14" ht="12" customHeight="1" x14ac:dyDescent="0.15">
      <c r="A114" s="2"/>
      <c r="B114" s="2"/>
      <c r="C114" s="1"/>
      <c r="D114" s="2"/>
      <c r="E114" s="2"/>
      <c r="F114" s="2"/>
      <c r="G114" s="2"/>
      <c r="H114" s="2"/>
      <c r="I114" s="2"/>
      <c r="J114" s="2"/>
      <c r="K114" s="2"/>
      <c r="L114" s="2"/>
      <c r="N114" s="51"/>
    </row>
    <row r="115" spans="1:14" ht="20.100000000000001" customHeight="1" x14ac:dyDescent="0.15">
      <c r="A115" s="2"/>
      <c r="B115" s="2">
        <v>3</v>
      </c>
      <c r="C115" s="1" t="s">
        <v>64</v>
      </c>
      <c r="D115" s="2"/>
      <c r="E115" s="2"/>
      <c r="F115" s="2"/>
      <c r="G115" s="2"/>
      <c r="H115" s="2"/>
      <c r="I115" s="2"/>
      <c r="J115" s="2"/>
      <c r="K115" s="2"/>
      <c r="L115" s="2"/>
      <c r="N115" s="51"/>
    </row>
    <row r="116" spans="1:14" ht="18.75" customHeight="1" x14ac:dyDescent="0.15">
      <c r="A116" s="2"/>
      <c r="B116" s="2"/>
      <c r="C116" s="2" t="s">
        <v>65</v>
      </c>
      <c r="D116" s="2"/>
      <c r="E116" s="2"/>
      <c r="F116" s="2"/>
      <c r="G116" s="2"/>
      <c r="H116" s="2"/>
      <c r="I116" s="2"/>
      <c r="J116" s="2"/>
      <c r="K116" s="2"/>
      <c r="L116" s="2"/>
      <c r="N116" s="51"/>
    </row>
    <row r="117" spans="1:14" ht="18.75" customHeight="1" x14ac:dyDescent="0.15">
      <c r="A117" s="2"/>
      <c r="B117" s="2"/>
      <c r="C117" s="342" t="s">
        <v>66</v>
      </c>
      <c r="D117" s="342"/>
      <c r="E117" s="342" t="s">
        <v>67</v>
      </c>
      <c r="F117" s="342"/>
      <c r="G117" s="342"/>
      <c r="H117" s="342"/>
      <c r="I117" s="342"/>
      <c r="J117" s="342"/>
      <c r="K117" s="342" t="s">
        <v>68</v>
      </c>
      <c r="L117" s="342"/>
      <c r="N117" s="51"/>
    </row>
    <row r="118" spans="1:14" ht="18.75" customHeight="1" x14ac:dyDescent="0.15">
      <c r="A118" s="2"/>
      <c r="B118" s="2"/>
      <c r="C118" s="342"/>
      <c r="D118" s="342"/>
      <c r="E118" s="343" t="s">
        <v>69</v>
      </c>
      <c r="F118" s="343"/>
      <c r="G118" s="343"/>
      <c r="H118" s="343"/>
      <c r="I118" s="343"/>
      <c r="J118" s="343"/>
      <c r="K118" s="53" t="s">
        <v>70</v>
      </c>
      <c r="L118" s="54" t="s">
        <v>71</v>
      </c>
      <c r="N118" s="51"/>
    </row>
    <row r="119" spans="1:14" ht="18.75" customHeight="1" x14ac:dyDescent="0.15">
      <c r="A119" s="2"/>
      <c r="B119" s="2"/>
      <c r="C119" s="348"/>
      <c r="D119" s="348"/>
      <c r="E119" s="344" t="s">
        <v>154</v>
      </c>
      <c r="F119" s="344"/>
      <c r="G119" s="344"/>
      <c r="H119" s="344"/>
      <c r="I119" s="344"/>
      <c r="J119" s="344"/>
      <c r="K119" s="55" t="s">
        <v>26</v>
      </c>
      <c r="L119" s="56" t="s">
        <v>71</v>
      </c>
      <c r="N119" s="51"/>
    </row>
    <row r="120" spans="1:14" ht="18.75" customHeight="1" x14ac:dyDescent="0.15">
      <c r="A120" s="2"/>
      <c r="B120" s="2"/>
      <c r="C120" s="343"/>
      <c r="D120" s="343"/>
      <c r="E120" s="343" t="s">
        <v>69</v>
      </c>
      <c r="F120" s="343"/>
      <c r="G120" s="343"/>
      <c r="H120" s="343"/>
      <c r="I120" s="343"/>
      <c r="J120" s="343"/>
      <c r="K120" s="53" t="s">
        <v>70</v>
      </c>
      <c r="L120" s="54" t="s">
        <v>71</v>
      </c>
      <c r="N120" s="51"/>
    </row>
    <row r="121" spans="1:14" ht="18.75" customHeight="1" x14ac:dyDescent="0.15">
      <c r="A121" s="2"/>
      <c r="B121" s="2"/>
      <c r="C121" s="344"/>
      <c r="D121" s="344"/>
      <c r="E121" s="344" t="s">
        <v>154</v>
      </c>
      <c r="F121" s="344"/>
      <c r="G121" s="344"/>
      <c r="H121" s="344"/>
      <c r="I121" s="344"/>
      <c r="J121" s="344"/>
      <c r="K121" s="55" t="s">
        <v>26</v>
      </c>
      <c r="L121" s="56" t="s">
        <v>71</v>
      </c>
      <c r="N121" s="51"/>
    </row>
    <row r="122" spans="1:14" ht="18.75" customHeight="1" x14ac:dyDescent="0.15">
      <c r="A122" s="2"/>
      <c r="B122" s="2"/>
      <c r="C122" s="345"/>
      <c r="D122" s="345"/>
      <c r="E122" s="345" t="s">
        <v>69</v>
      </c>
      <c r="F122" s="345"/>
      <c r="G122" s="345"/>
      <c r="H122" s="345"/>
      <c r="I122" s="345"/>
      <c r="J122" s="345"/>
      <c r="K122" s="57" t="s">
        <v>70</v>
      </c>
      <c r="L122" s="58" t="s">
        <v>71</v>
      </c>
      <c r="N122" s="51"/>
    </row>
    <row r="123" spans="1:14" ht="18.75" customHeight="1" x14ac:dyDescent="0.15">
      <c r="A123" s="2"/>
      <c r="B123" s="2"/>
      <c r="C123" s="344"/>
      <c r="D123" s="344"/>
      <c r="E123" s="344" t="s">
        <v>154</v>
      </c>
      <c r="F123" s="344"/>
      <c r="G123" s="344"/>
      <c r="H123" s="344"/>
      <c r="I123" s="344"/>
      <c r="J123" s="344"/>
      <c r="K123" s="55" t="s">
        <v>26</v>
      </c>
      <c r="L123" s="56" t="s">
        <v>71</v>
      </c>
      <c r="N123" s="51"/>
    </row>
    <row r="124" spans="1:14" ht="18.75" customHeight="1" x14ac:dyDescent="0.15">
      <c r="A124" s="2"/>
      <c r="B124" s="2"/>
      <c r="C124" s="343"/>
      <c r="D124" s="343"/>
      <c r="E124" s="343" t="s">
        <v>69</v>
      </c>
      <c r="F124" s="343"/>
      <c r="G124" s="343"/>
      <c r="H124" s="343"/>
      <c r="I124" s="343"/>
      <c r="J124" s="343"/>
      <c r="K124" s="53" t="s">
        <v>70</v>
      </c>
      <c r="L124" s="54" t="s">
        <v>71</v>
      </c>
      <c r="N124" s="51"/>
    </row>
    <row r="125" spans="1:14" ht="18.75" customHeight="1" x14ac:dyDescent="0.15">
      <c r="A125" s="2"/>
      <c r="B125" s="2"/>
      <c r="C125" s="344"/>
      <c r="D125" s="344"/>
      <c r="E125" s="344" t="s">
        <v>154</v>
      </c>
      <c r="F125" s="344"/>
      <c r="G125" s="344"/>
      <c r="H125" s="344"/>
      <c r="I125" s="344"/>
      <c r="J125" s="344"/>
      <c r="K125" s="55" t="s">
        <v>26</v>
      </c>
      <c r="L125" s="56" t="s">
        <v>71</v>
      </c>
      <c r="N125" s="51"/>
    </row>
    <row r="126" spans="1:14" ht="18.75" customHeight="1" x14ac:dyDescent="0.15">
      <c r="A126" s="2"/>
      <c r="B126" s="2"/>
      <c r="C126" s="345"/>
      <c r="D126" s="345"/>
      <c r="E126" s="345" t="s">
        <v>69</v>
      </c>
      <c r="F126" s="345"/>
      <c r="G126" s="345"/>
      <c r="H126" s="345"/>
      <c r="I126" s="345"/>
      <c r="J126" s="345"/>
      <c r="K126" s="57" t="s">
        <v>70</v>
      </c>
      <c r="L126" s="58" t="s">
        <v>71</v>
      </c>
      <c r="N126" s="51"/>
    </row>
    <row r="127" spans="1:14" ht="18.75" customHeight="1" x14ac:dyDescent="0.15">
      <c r="A127" s="2"/>
      <c r="B127" s="2"/>
      <c r="C127" s="344"/>
      <c r="D127" s="344"/>
      <c r="E127" s="344" t="s">
        <v>155</v>
      </c>
      <c r="F127" s="344"/>
      <c r="G127" s="344"/>
      <c r="H127" s="344"/>
      <c r="I127" s="344"/>
      <c r="J127" s="344"/>
      <c r="K127" s="55" t="s">
        <v>26</v>
      </c>
      <c r="L127" s="56" t="s">
        <v>71</v>
      </c>
      <c r="N127" s="51"/>
    </row>
    <row r="128" spans="1:14" ht="10.5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N128" s="51"/>
    </row>
    <row r="129" spans="1:14" ht="18.75" customHeight="1" x14ac:dyDescent="0.15">
      <c r="A129" s="2"/>
      <c r="B129" s="2"/>
      <c r="C129" s="2" t="s">
        <v>72</v>
      </c>
      <c r="D129" s="2"/>
      <c r="E129" s="2"/>
      <c r="F129" s="2"/>
      <c r="G129" s="2"/>
      <c r="H129" s="2"/>
      <c r="I129" s="2"/>
      <c r="J129" s="2"/>
      <c r="K129" s="2"/>
      <c r="L129" s="2"/>
      <c r="N129" s="51"/>
    </row>
    <row r="130" spans="1:14" ht="18.75" customHeight="1" x14ac:dyDescent="0.15">
      <c r="A130" s="2"/>
      <c r="B130" s="2"/>
      <c r="C130" s="342" t="s">
        <v>66</v>
      </c>
      <c r="D130" s="342"/>
      <c r="E130" s="342" t="s">
        <v>67</v>
      </c>
      <c r="F130" s="342"/>
      <c r="G130" s="342"/>
      <c r="H130" s="342"/>
      <c r="I130" s="342"/>
      <c r="J130" s="342"/>
      <c r="K130" s="342" t="s">
        <v>68</v>
      </c>
      <c r="L130" s="342"/>
      <c r="N130" s="51"/>
    </row>
    <row r="131" spans="1:14" ht="18.75" customHeight="1" x14ac:dyDescent="0.15">
      <c r="A131" s="2"/>
      <c r="B131" s="2"/>
      <c r="C131" s="343"/>
      <c r="D131" s="343"/>
      <c r="E131" s="343" t="s">
        <v>69</v>
      </c>
      <c r="F131" s="343"/>
      <c r="G131" s="343"/>
      <c r="H131" s="343"/>
      <c r="I131" s="343"/>
      <c r="J131" s="343"/>
      <c r="K131" s="53" t="s">
        <v>70</v>
      </c>
      <c r="L131" s="54" t="s">
        <v>71</v>
      </c>
      <c r="N131" s="51"/>
    </row>
    <row r="132" spans="1:14" ht="18.75" customHeight="1" x14ac:dyDescent="0.15">
      <c r="A132" s="2"/>
      <c r="B132" s="2"/>
      <c r="C132" s="344"/>
      <c r="D132" s="344"/>
      <c r="E132" s="344" t="s">
        <v>156</v>
      </c>
      <c r="F132" s="344"/>
      <c r="G132" s="344"/>
      <c r="H132" s="344"/>
      <c r="I132" s="344"/>
      <c r="J132" s="344"/>
      <c r="K132" s="55" t="s">
        <v>26</v>
      </c>
      <c r="L132" s="56" t="s">
        <v>71</v>
      </c>
      <c r="N132" s="51"/>
    </row>
    <row r="133" spans="1:14" ht="18.75" customHeight="1" x14ac:dyDescent="0.15">
      <c r="A133" s="2"/>
      <c r="B133" s="2"/>
      <c r="C133" s="343"/>
      <c r="D133" s="343"/>
      <c r="E133" s="343" t="s">
        <v>69</v>
      </c>
      <c r="F133" s="343"/>
      <c r="G133" s="343"/>
      <c r="H133" s="343"/>
      <c r="I133" s="343"/>
      <c r="J133" s="343"/>
      <c r="K133" s="53" t="s">
        <v>70</v>
      </c>
      <c r="L133" s="54" t="s">
        <v>71</v>
      </c>
      <c r="N133" s="51"/>
    </row>
    <row r="134" spans="1:14" ht="18.75" customHeight="1" x14ac:dyDescent="0.15">
      <c r="A134" s="51"/>
      <c r="B134" s="2"/>
      <c r="C134" s="344"/>
      <c r="D134" s="344"/>
      <c r="E134" s="344" t="s">
        <v>156</v>
      </c>
      <c r="F134" s="344"/>
      <c r="G134" s="344"/>
      <c r="H134" s="344"/>
      <c r="I134" s="344"/>
      <c r="J134" s="344"/>
      <c r="K134" s="55" t="s">
        <v>26</v>
      </c>
      <c r="L134" s="56" t="s">
        <v>71</v>
      </c>
      <c r="N134" s="51"/>
    </row>
    <row r="135" spans="1:14" ht="18.75" customHeight="1" x14ac:dyDescent="0.15">
      <c r="A135" s="51"/>
      <c r="B135" s="2"/>
      <c r="C135" s="345"/>
      <c r="D135" s="345"/>
      <c r="E135" s="345" t="s">
        <v>69</v>
      </c>
      <c r="F135" s="345"/>
      <c r="G135" s="345"/>
      <c r="H135" s="345"/>
      <c r="I135" s="345"/>
      <c r="J135" s="345"/>
      <c r="K135" s="57" t="s">
        <v>70</v>
      </c>
      <c r="L135" s="58" t="s">
        <v>71</v>
      </c>
      <c r="M135" s="51"/>
      <c r="N135" s="51"/>
    </row>
    <row r="136" spans="1:14" ht="18.75" customHeight="1" x14ac:dyDescent="0.15">
      <c r="A136" s="51"/>
      <c r="B136" s="2"/>
      <c r="C136" s="344"/>
      <c r="D136" s="344"/>
      <c r="E136" s="344" t="s">
        <v>156</v>
      </c>
      <c r="F136" s="344"/>
      <c r="G136" s="344"/>
      <c r="H136" s="344"/>
      <c r="I136" s="344"/>
      <c r="J136" s="344"/>
      <c r="K136" s="55" t="s">
        <v>26</v>
      </c>
      <c r="L136" s="56" t="s">
        <v>71</v>
      </c>
      <c r="M136" s="51"/>
      <c r="N136" s="51"/>
    </row>
    <row r="137" spans="1:14" ht="18.75" customHeight="1" x14ac:dyDescent="0.15">
      <c r="A137" s="51"/>
      <c r="B137" s="2"/>
      <c r="C137" s="343"/>
      <c r="D137" s="343"/>
      <c r="E137" s="343" t="s">
        <v>69</v>
      </c>
      <c r="F137" s="343"/>
      <c r="G137" s="343"/>
      <c r="H137" s="343"/>
      <c r="I137" s="343"/>
      <c r="J137" s="343"/>
      <c r="K137" s="53" t="s">
        <v>70</v>
      </c>
      <c r="L137" s="54" t="s">
        <v>71</v>
      </c>
      <c r="M137" s="51"/>
      <c r="N137" s="51"/>
    </row>
    <row r="138" spans="1:14" ht="18.75" customHeight="1" x14ac:dyDescent="0.15">
      <c r="A138" s="51"/>
      <c r="B138" s="51"/>
      <c r="C138" s="344"/>
      <c r="D138" s="344"/>
      <c r="E138" s="344" t="s">
        <v>156</v>
      </c>
      <c r="F138" s="344"/>
      <c r="G138" s="344"/>
      <c r="H138" s="344"/>
      <c r="I138" s="344"/>
      <c r="J138" s="344"/>
      <c r="K138" s="55" t="s">
        <v>26</v>
      </c>
      <c r="L138" s="56" t="s">
        <v>71</v>
      </c>
      <c r="M138" s="51"/>
      <c r="N138" s="51"/>
    </row>
    <row r="139" spans="1:14" ht="18.75" customHeight="1" x14ac:dyDescent="0.15">
      <c r="A139" s="51"/>
      <c r="B139" s="51"/>
      <c r="C139" s="345"/>
      <c r="D139" s="345"/>
      <c r="E139" s="345" t="s">
        <v>69</v>
      </c>
      <c r="F139" s="345"/>
      <c r="G139" s="345"/>
      <c r="H139" s="345"/>
      <c r="I139" s="345"/>
      <c r="J139" s="345"/>
      <c r="K139" s="57" t="s">
        <v>70</v>
      </c>
      <c r="L139" s="58" t="s">
        <v>71</v>
      </c>
      <c r="M139" s="51"/>
      <c r="N139" s="51"/>
    </row>
    <row r="140" spans="1:14" ht="18.75" customHeight="1" x14ac:dyDescent="0.15">
      <c r="A140" s="51"/>
      <c r="B140" s="51"/>
      <c r="C140" s="344"/>
      <c r="D140" s="344"/>
      <c r="E140" s="344" t="s">
        <v>156</v>
      </c>
      <c r="F140" s="344"/>
      <c r="G140" s="344"/>
      <c r="H140" s="344"/>
      <c r="I140" s="344"/>
      <c r="J140" s="344"/>
      <c r="K140" s="55" t="s">
        <v>26</v>
      </c>
      <c r="L140" s="56" t="s">
        <v>71</v>
      </c>
      <c r="M140" s="51"/>
      <c r="N140" s="51"/>
    </row>
    <row r="141" spans="1:14" ht="20.100000000000001" customHeight="1" x14ac:dyDescent="0.15">
      <c r="A141" s="51"/>
      <c r="B141" s="357" t="s">
        <v>93</v>
      </c>
      <c r="C141" s="357"/>
      <c r="D141" s="357"/>
      <c r="E141" s="357"/>
      <c r="F141" s="357"/>
      <c r="G141" s="357"/>
      <c r="H141" s="357"/>
      <c r="I141" s="357"/>
      <c r="J141" s="357"/>
      <c r="K141" s="357"/>
      <c r="L141" s="357"/>
      <c r="M141" s="357"/>
    </row>
    <row r="142" spans="1:14" ht="20.100000000000001" customHeight="1" x14ac:dyDescent="0.1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</row>
    <row r="143" spans="1:14" ht="20.100000000000001" customHeight="1" x14ac:dyDescent="0.1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</row>
    <row r="144" spans="1:14" ht="20.100000000000001" customHeight="1" x14ac:dyDescent="0.1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</row>
    <row r="145" spans="1:18" ht="13.5" x14ac:dyDescent="0.1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</row>
    <row r="146" spans="1:18" ht="13.5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8" ht="13.5" x14ac:dyDescent="0.15"/>
    <row r="148" spans="1:18" ht="21" customHeight="1" x14ac:dyDescent="0.15">
      <c r="G148" s="357" t="s">
        <v>93</v>
      </c>
      <c r="H148" s="357"/>
      <c r="I148" s="357"/>
      <c r="J148" s="357"/>
      <c r="K148" s="357"/>
      <c r="L148" s="357"/>
      <c r="M148" s="357"/>
      <c r="N148" s="357"/>
      <c r="O148" s="357"/>
      <c r="P148" s="357"/>
      <c r="Q148" s="357"/>
      <c r="R148" s="357"/>
    </row>
  </sheetData>
  <mergeCells count="156">
    <mergeCell ref="B141:M141"/>
    <mergeCell ref="G148:R148"/>
    <mergeCell ref="A1:M1"/>
    <mergeCell ref="H3:I3"/>
    <mergeCell ref="J3:M3"/>
    <mergeCell ref="H5:I5"/>
    <mergeCell ref="J5:M5"/>
    <mergeCell ref="A7:B7"/>
    <mergeCell ref="C7:M7"/>
    <mergeCell ref="A8:B8"/>
    <mergeCell ref="C8:M8"/>
    <mergeCell ref="A9:B9"/>
    <mergeCell ref="C9:M9"/>
    <mergeCell ref="B12:B13"/>
    <mergeCell ref="C12:C13"/>
    <mergeCell ref="D12:F13"/>
    <mergeCell ref="G12:H13"/>
    <mergeCell ref="I12:J12"/>
    <mergeCell ref="K12:K13"/>
    <mergeCell ref="M12:M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A46:M46"/>
    <mergeCell ref="H48:I48"/>
    <mergeCell ref="J48:M48"/>
    <mergeCell ref="H50:I50"/>
    <mergeCell ref="J50:M50"/>
    <mergeCell ref="A52:B52"/>
    <mergeCell ref="C52:F52"/>
    <mergeCell ref="G52:M52"/>
    <mergeCell ref="B45:M45"/>
    <mergeCell ref="A53:B53"/>
    <mergeCell ref="C53:F53"/>
    <mergeCell ref="G53:M53"/>
    <mergeCell ref="A54:B54"/>
    <mergeCell ref="C54:F54"/>
    <mergeCell ref="G54:M54"/>
    <mergeCell ref="A55:B55"/>
    <mergeCell ref="C55:F55"/>
    <mergeCell ref="G55:M55"/>
    <mergeCell ref="A56:B56"/>
    <mergeCell ref="C56:F56"/>
    <mergeCell ref="G56:M56"/>
    <mergeCell ref="A57:B57"/>
    <mergeCell ref="C57:F57"/>
    <mergeCell ref="G57:M57"/>
    <mergeCell ref="B60:B61"/>
    <mergeCell ref="C60:C61"/>
    <mergeCell ref="D60:F61"/>
    <mergeCell ref="G60:H61"/>
    <mergeCell ref="I60:J60"/>
    <mergeCell ref="K60:K61"/>
    <mergeCell ref="M60:M61"/>
    <mergeCell ref="G62:H62"/>
    <mergeCell ref="G63:H63"/>
    <mergeCell ref="G64:H64"/>
    <mergeCell ref="G65:H65"/>
    <mergeCell ref="G66:H66"/>
    <mergeCell ref="G67:H67"/>
    <mergeCell ref="G68:H68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C122:D123"/>
    <mergeCell ref="E118:J118"/>
    <mergeCell ref="E119:J119"/>
    <mergeCell ref="E120:J120"/>
    <mergeCell ref="C118:D119"/>
    <mergeCell ref="G91:H91"/>
    <mergeCell ref="A93:M93"/>
    <mergeCell ref="H95:I95"/>
    <mergeCell ref="J95:M95"/>
    <mergeCell ref="H97:I97"/>
    <mergeCell ref="J97:M97"/>
    <mergeCell ref="G105:K105"/>
    <mergeCell ref="G106:H106"/>
    <mergeCell ref="I106:K106"/>
    <mergeCell ref="C117:D117"/>
    <mergeCell ref="E117:J117"/>
    <mergeCell ref="K117:L117"/>
    <mergeCell ref="B92:M92"/>
    <mergeCell ref="E125:J125"/>
    <mergeCell ref="E126:J126"/>
    <mergeCell ref="E127:J127"/>
    <mergeCell ref="C124:D125"/>
    <mergeCell ref="C126:D127"/>
    <mergeCell ref="E121:J121"/>
    <mergeCell ref="E122:J122"/>
    <mergeCell ref="E123:J123"/>
    <mergeCell ref="E124:J124"/>
    <mergeCell ref="C120:D121"/>
    <mergeCell ref="E138:J138"/>
    <mergeCell ref="E139:J139"/>
    <mergeCell ref="E140:J140"/>
    <mergeCell ref="C137:D138"/>
    <mergeCell ref="C139:D140"/>
    <mergeCell ref="E134:J134"/>
    <mergeCell ref="E135:J135"/>
    <mergeCell ref="E136:J136"/>
    <mergeCell ref="E137:J137"/>
    <mergeCell ref="C130:D130"/>
    <mergeCell ref="E130:J130"/>
    <mergeCell ref="K130:L130"/>
    <mergeCell ref="C131:D132"/>
    <mergeCell ref="C133:D134"/>
    <mergeCell ref="C135:D136"/>
    <mergeCell ref="E131:J131"/>
    <mergeCell ref="E132:J132"/>
    <mergeCell ref="E133:J133"/>
  </mergeCells>
  <phoneticPr fontId="2"/>
  <dataValidations count="2">
    <dataValidation type="list" allowBlank="1" showInputMessage="1" showErrorMessage="1" sqref="C27:C43 C67:C91">
      <formula1>"成年男子,成年女子,少年男子,少年女子"</formula1>
    </dataValidation>
    <dataValidation type="list" allowBlank="1" showInputMessage="1" showErrorMessage="1" sqref="L19:L43 K25:K43">
      <formula1>$P$15:$P$15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77" orientation="portrait" r:id="rId1"/>
  <headerFooter alignWithMargins="0"/>
  <rowBreaks count="2" manualBreakCount="2">
    <brk id="45" max="16383" man="1"/>
    <brk id="9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zoomScaleNormal="100" workbookViewId="0">
      <selection activeCell="L18" sqref="L18"/>
    </sheetView>
  </sheetViews>
  <sheetFormatPr defaultRowHeight="21" customHeight="1" x14ac:dyDescent="0.15"/>
  <cols>
    <col min="1" max="1" width="6.375" customWidth="1"/>
    <col min="2" max="2" width="8.75" customWidth="1"/>
    <col min="3" max="3" width="21.25" customWidth="1"/>
    <col min="4" max="4" width="5" customWidth="1"/>
    <col min="6" max="6" width="31.125" customWidth="1"/>
  </cols>
  <sheetData>
    <row r="1" spans="1:8" ht="30" customHeight="1" x14ac:dyDescent="0.15">
      <c r="A1" s="351" t="s">
        <v>140</v>
      </c>
      <c r="B1" s="351"/>
      <c r="C1" s="351"/>
      <c r="D1" s="351"/>
      <c r="E1" s="351"/>
      <c r="F1" s="351"/>
      <c r="G1" s="2"/>
      <c r="H1" s="2"/>
    </row>
    <row r="2" spans="1:8" ht="30" customHeight="1" x14ac:dyDescent="0.15">
      <c r="A2" s="2"/>
      <c r="B2" s="2"/>
      <c r="C2" s="2"/>
      <c r="D2" s="2"/>
      <c r="E2" s="2"/>
      <c r="F2" s="2"/>
      <c r="G2" s="2"/>
      <c r="H2" s="2"/>
    </row>
    <row r="3" spans="1:8" ht="30" customHeight="1" x14ac:dyDescent="0.15">
      <c r="A3" s="2"/>
      <c r="B3" s="2"/>
      <c r="C3" s="2"/>
      <c r="D3" s="2"/>
      <c r="E3" s="59" t="s">
        <v>4</v>
      </c>
      <c r="F3" s="189">
        <f>合遠_実績書!J3</f>
        <v>0</v>
      </c>
      <c r="G3" s="2"/>
      <c r="H3" s="2"/>
    </row>
    <row r="4" spans="1:8" ht="13.5" customHeight="1" x14ac:dyDescent="0.15">
      <c r="A4" s="2"/>
      <c r="B4" s="2"/>
      <c r="C4" s="2"/>
      <c r="D4" s="2"/>
      <c r="E4" s="4"/>
      <c r="F4" s="1"/>
      <c r="G4" s="2"/>
      <c r="H4" s="2"/>
    </row>
    <row r="5" spans="1:8" ht="30" customHeight="1" x14ac:dyDescent="0.15">
      <c r="A5" s="2"/>
      <c r="B5" s="2"/>
      <c r="C5" s="2"/>
      <c r="D5" s="2"/>
      <c r="E5" s="59" t="s">
        <v>5</v>
      </c>
      <c r="F5" s="189">
        <f>合遠_実績書!J5</f>
        <v>0</v>
      </c>
      <c r="G5" s="2"/>
      <c r="H5" s="2"/>
    </row>
    <row r="6" spans="1:8" ht="32.1" customHeight="1" x14ac:dyDescent="0.15">
      <c r="A6" s="2" t="s">
        <v>6</v>
      </c>
      <c r="B6" s="2"/>
      <c r="C6" s="2"/>
      <c r="D6" s="2"/>
      <c r="E6" s="2"/>
      <c r="F6" s="2"/>
      <c r="G6" s="2"/>
      <c r="H6" s="2"/>
    </row>
    <row r="7" spans="1:8" ht="32.1" customHeight="1" x14ac:dyDescent="0.15">
      <c r="A7" s="409" t="s">
        <v>7</v>
      </c>
      <c r="B7" s="409"/>
      <c r="C7" s="409" t="s">
        <v>8</v>
      </c>
      <c r="D7" s="409"/>
      <c r="E7" s="409" t="s">
        <v>9</v>
      </c>
      <c r="F7" s="409"/>
      <c r="G7" s="2"/>
      <c r="H7" s="2"/>
    </row>
    <row r="8" spans="1:8" ht="32.1" customHeight="1" x14ac:dyDescent="0.15">
      <c r="A8" s="409" t="s">
        <v>92</v>
      </c>
      <c r="B8" s="409"/>
      <c r="C8" s="406"/>
      <c r="D8" s="407"/>
      <c r="E8" s="408"/>
      <c r="F8" s="408"/>
      <c r="G8" s="2"/>
      <c r="H8" s="2"/>
    </row>
    <row r="9" spans="1:8" ht="32.1" customHeight="1" x14ac:dyDescent="0.15">
      <c r="A9" s="405" t="s">
        <v>94</v>
      </c>
      <c r="B9" s="405"/>
      <c r="C9" s="406"/>
      <c r="D9" s="407"/>
      <c r="E9" s="408"/>
      <c r="F9" s="408"/>
      <c r="G9" s="2"/>
      <c r="H9" s="2"/>
    </row>
    <row r="10" spans="1:8" ht="32.1" customHeight="1" x14ac:dyDescent="0.15">
      <c r="A10" s="413" t="s">
        <v>11</v>
      </c>
      <c r="B10" s="414"/>
      <c r="C10" s="406">
        <f>SUM(C8:D9)</f>
        <v>0</v>
      </c>
      <c r="D10" s="407"/>
      <c r="E10" s="408"/>
      <c r="F10" s="408"/>
      <c r="G10" s="2"/>
      <c r="H10" s="2"/>
    </row>
    <row r="11" spans="1:8" ht="32.1" customHeight="1" x14ac:dyDescent="0.15">
      <c r="A11" s="2"/>
      <c r="B11" s="2"/>
      <c r="C11" s="2"/>
      <c r="D11" s="2"/>
      <c r="E11" s="2"/>
      <c r="F11" s="2"/>
      <c r="G11" s="2"/>
      <c r="H11" s="2"/>
    </row>
    <row r="12" spans="1:8" ht="32.1" customHeight="1" x14ac:dyDescent="0.15">
      <c r="A12" s="2" t="s">
        <v>12</v>
      </c>
      <c r="B12" s="2"/>
      <c r="C12" s="2"/>
      <c r="D12" s="2"/>
      <c r="E12" s="2"/>
      <c r="F12" s="2"/>
      <c r="G12" s="2"/>
      <c r="H12" s="2"/>
    </row>
    <row r="13" spans="1:8" ht="32.1" customHeight="1" x14ac:dyDescent="0.15">
      <c r="A13" s="409" t="s">
        <v>7</v>
      </c>
      <c r="B13" s="409"/>
      <c r="C13" s="409" t="s">
        <v>8</v>
      </c>
      <c r="D13" s="409"/>
      <c r="E13" s="409" t="s">
        <v>9</v>
      </c>
      <c r="F13" s="409"/>
      <c r="G13" s="2"/>
      <c r="H13" s="2"/>
    </row>
    <row r="14" spans="1:8" ht="32.1" customHeight="1" x14ac:dyDescent="0.15">
      <c r="A14" s="409" t="s">
        <v>13</v>
      </c>
      <c r="B14" s="3" t="s">
        <v>14</v>
      </c>
      <c r="C14" s="410">
        <f>合遠_内訳書!I66</f>
        <v>0</v>
      </c>
      <c r="D14" s="411"/>
      <c r="E14" s="412"/>
      <c r="F14" s="412"/>
      <c r="G14" s="2"/>
      <c r="H14" s="2"/>
    </row>
    <row r="15" spans="1:8" ht="32.1" customHeight="1" x14ac:dyDescent="0.15">
      <c r="A15" s="409"/>
      <c r="B15" s="3" t="s">
        <v>15</v>
      </c>
      <c r="C15" s="410">
        <f>合遠_内訳書!J66</f>
        <v>0</v>
      </c>
      <c r="D15" s="411"/>
      <c r="E15" s="412"/>
      <c r="F15" s="412"/>
      <c r="G15" s="2"/>
      <c r="H15" s="2"/>
    </row>
    <row r="16" spans="1:8" ht="32.1" customHeight="1" x14ac:dyDescent="0.15">
      <c r="A16" s="409" t="s">
        <v>16</v>
      </c>
      <c r="B16" s="409"/>
      <c r="C16" s="410">
        <f>合遠_内訳書!K66</f>
        <v>0</v>
      </c>
      <c r="D16" s="411"/>
      <c r="E16" s="412"/>
      <c r="F16" s="412"/>
      <c r="G16" s="2"/>
      <c r="H16" s="2"/>
    </row>
    <row r="17" spans="1:8" ht="32.1" customHeight="1" x14ac:dyDescent="0.15">
      <c r="A17" s="405" t="s">
        <v>17</v>
      </c>
      <c r="B17" s="405"/>
      <c r="C17" s="410">
        <f>合遠_内訳書!L66</f>
        <v>0</v>
      </c>
      <c r="D17" s="411"/>
      <c r="E17" s="412"/>
      <c r="F17" s="412"/>
      <c r="G17" s="2"/>
      <c r="H17" s="2"/>
    </row>
    <row r="18" spans="1:8" ht="32.1" customHeight="1" x14ac:dyDescent="0.15">
      <c r="A18" s="409" t="s">
        <v>18</v>
      </c>
      <c r="B18" s="409"/>
      <c r="C18" s="410">
        <f>合遠_内訳書!M66</f>
        <v>0</v>
      </c>
      <c r="D18" s="411"/>
      <c r="E18" s="412"/>
      <c r="F18" s="412"/>
      <c r="G18" s="2"/>
      <c r="H18" s="2"/>
    </row>
    <row r="19" spans="1:8" ht="32.1" customHeight="1" x14ac:dyDescent="0.15">
      <c r="A19" s="409" t="s">
        <v>19</v>
      </c>
      <c r="B19" s="409"/>
      <c r="C19" s="410">
        <f>合遠_内訳書!N66</f>
        <v>0</v>
      </c>
      <c r="D19" s="411"/>
      <c r="E19" s="412"/>
      <c r="F19" s="412"/>
      <c r="G19" s="2"/>
      <c r="H19" s="2"/>
    </row>
    <row r="20" spans="1:8" ht="32.1" customHeight="1" x14ac:dyDescent="0.15">
      <c r="A20" s="415" t="s">
        <v>20</v>
      </c>
      <c r="B20" s="409"/>
      <c r="C20" s="410">
        <f>合遠_内訳書!O66</f>
        <v>0</v>
      </c>
      <c r="D20" s="411"/>
      <c r="E20" s="412"/>
      <c r="F20" s="412"/>
      <c r="G20" s="2"/>
      <c r="H20" s="2"/>
    </row>
    <row r="21" spans="1:8" ht="32.1" customHeight="1" x14ac:dyDescent="0.15">
      <c r="A21" s="409" t="s">
        <v>21</v>
      </c>
      <c r="B21" s="409"/>
      <c r="C21" s="410">
        <f>合遠_内訳書!P66</f>
        <v>0</v>
      </c>
      <c r="D21" s="411"/>
      <c r="E21" s="412"/>
      <c r="F21" s="412"/>
      <c r="G21" s="2"/>
      <c r="H21" s="2"/>
    </row>
    <row r="22" spans="1:8" ht="32.25" customHeight="1" x14ac:dyDescent="0.15">
      <c r="A22" s="413" t="s">
        <v>11</v>
      </c>
      <c r="B22" s="414"/>
      <c r="C22" s="416">
        <f>SUM(C14:D21)</f>
        <v>0</v>
      </c>
      <c r="D22" s="416"/>
      <c r="E22" s="412"/>
      <c r="F22" s="412"/>
      <c r="G22" s="2"/>
      <c r="H22" s="2"/>
    </row>
    <row r="23" spans="1:8" ht="32.25" customHeight="1" x14ac:dyDescent="0.15">
      <c r="A23" s="338"/>
      <c r="B23" s="338"/>
      <c r="C23" s="483"/>
      <c r="D23" s="483"/>
      <c r="E23" s="4"/>
      <c r="F23" s="4"/>
      <c r="G23" s="339"/>
      <c r="H23" s="339"/>
    </row>
    <row r="24" spans="1:8" ht="13.5" x14ac:dyDescent="0.15">
      <c r="A24" s="417"/>
      <c r="B24" s="417"/>
      <c r="C24" s="417"/>
      <c r="D24" s="417"/>
      <c r="E24" s="417"/>
      <c r="F24" s="417"/>
      <c r="G24" s="2"/>
      <c r="H24" s="2"/>
    </row>
    <row r="25" spans="1:8" ht="30" customHeight="1" x14ac:dyDescent="0.15"/>
    <row r="26" spans="1:8" ht="30" customHeight="1" x14ac:dyDescent="0.15"/>
    <row r="27" spans="1:8" ht="30" customHeight="1" x14ac:dyDescent="0.15"/>
    <row r="28" spans="1:8" ht="13.5" x14ac:dyDescent="0.15"/>
    <row r="29" spans="1:8" ht="13.5" x14ac:dyDescent="0.15"/>
    <row r="30" spans="1:8" ht="13.5" x14ac:dyDescent="0.15"/>
    <row r="31" spans="1:8" ht="13.5" x14ac:dyDescent="0.15"/>
    <row r="32" spans="1:8" ht="13.5" x14ac:dyDescent="0.15"/>
    <row r="33" ht="13.5" x14ac:dyDescent="0.15"/>
    <row r="34" ht="13.5" x14ac:dyDescent="0.15"/>
    <row r="35" ht="13.5" x14ac:dyDescent="0.15"/>
    <row r="36" ht="13.5" x14ac:dyDescent="0.15"/>
  </sheetData>
  <mergeCells count="45">
    <mergeCell ref="A22:B22"/>
    <mergeCell ref="C22:D22"/>
    <mergeCell ref="E22:F22"/>
    <mergeCell ref="A24:B24"/>
    <mergeCell ref="C24:D24"/>
    <mergeCell ref="E24:F24"/>
    <mergeCell ref="A21:B21"/>
    <mergeCell ref="C21:D21"/>
    <mergeCell ref="E21:F21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6:B16"/>
    <mergeCell ref="C16:D16"/>
    <mergeCell ref="E16:F16"/>
    <mergeCell ref="A10:B10"/>
    <mergeCell ref="C10:D10"/>
    <mergeCell ref="E10:F10"/>
    <mergeCell ref="A13:B13"/>
    <mergeCell ref="C13:D13"/>
    <mergeCell ref="E13:F13"/>
    <mergeCell ref="A14:A15"/>
    <mergeCell ref="C14:D14"/>
    <mergeCell ref="E14:F14"/>
    <mergeCell ref="C15:D15"/>
    <mergeCell ref="E15:F15"/>
    <mergeCell ref="A9:B9"/>
    <mergeCell ref="C9:D9"/>
    <mergeCell ref="E9:F9"/>
    <mergeCell ref="A1:F1"/>
    <mergeCell ref="A7:B7"/>
    <mergeCell ref="C7:D7"/>
    <mergeCell ref="E7:F7"/>
    <mergeCell ref="A8:B8"/>
    <mergeCell ref="C8:D8"/>
    <mergeCell ref="E8:F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view="pageBreakPreview" topLeftCell="A49" zoomScale="85" zoomScaleNormal="100" zoomScaleSheetLayoutView="85" workbookViewId="0">
      <selection activeCell="P35" sqref="P35"/>
    </sheetView>
  </sheetViews>
  <sheetFormatPr defaultRowHeight="17.25" x14ac:dyDescent="0.15"/>
  <cols>
    <col min="1" max="1" width="4.5" style="169" customWidth="1"/>
    <col min="2" max="2" width="7.5" style="127" customWidth="1"/>
    <col min="3" max="3" width="9.75" style="127" customWidth="1"/>
    <col min="4" max="4" width="2.625" style="127" customWidth="1"/>
    <col min="5" max="5" width="9.75" style="127" customWidth="1"/>
    <col min="6" max="6" width="21.625" style="127" customWidth="1"/>
    <col min="7" max="8" width="5.125" style="127" customWidth="1"/>
    <col min="9" max="17" width="11" style="127" customWidth="1"/>
    <col min="18" max="20" width="3.75" style="127" customWidth="1"/>
    <col min="21" max="16384" width="9" style="127"/>
  </cols>
  <sheetData>
    <row r="1" spans="1:17" ht="9" customHeight="1" x14ac:dyDescent="0.15">
      <c r="A1" s="427"/>
      <c r="B1" s="427"/>
      <c r="C1" s="427"/>
    </row>
    <row r="2" spans="1:17" ht="21" customHeight="1" x14ac:dyDescent="0.15">
      <c r="A2" s="430" t="s">
        <v>141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</row>
    <row r="3" spans="1:17" ht="9" customHeight="1" x14ac:dyDescent="0.15">
      <c r="I3" s="128"/>
      <c r="J3" s="128"/>
    </row>
    <row r="4" spans="1:17" ht="18.75" customHeight="1" x14ac:dyDescent="0.15">
      <c r="C4" s="129" t="s">
        <v>0</v>
      </c>
      <c r="D4" s="423">
        <f>合遠_実績書!J3</f>
        <v>0</v>
      </c>
      <c r="E4" s="423"/>
      <c r="F4" s="423"/>
      <c r="O4" s="130"/>
    </row>
    <row r="5" spans="1:17" ht="10.5" customHeight="1" thickBot="1" x14ac:dyDescent="0.2"/>
    <row r="6" spans="1:17" s="131" customFormat="1" ht="15" customHeight="1" x14ac:dyDescent="0.15">
      <c r="A6" s="431" t="s">
        <v>22</v>
      </c>
      <c r="B6" s="433" t="s">
        <v>73</v>
      </c>
      <c r="C6" s="435" t="s">
        <v>2</v>
      </c>
      <c r="D6" s="436"/>
      <c r="E6" s="437"/>
      <c r="F6" s="433" t="s">
        <v>3</v>
      </c>
      <c r="G6" s="428" t="s">
        <v>23</v>
      </c>
      <c r="H6" s="429"/>
      <c r="I6" s="424" t="s">
        <v>24</v>
      </c>
      <c r="J6" s="425"/>
      <c r="K6" s="425"/>
      <c r="L6" s="425"/>
      <c r="M6" s="425"/>
      <c r="N6" s="425"/>
      <c r="O6" s="425"/>
      <c r="P6" s="425"/>
      <c r="Q6" s="426"/>
    </row>
    <row r="7" spans="1:17" s="131" customFormat="1" ht="15" customHeight="1" thickBot="1" x14ac:dyDescent="0.2">
      <c r="A7" s="432"/>
      <c r="B7" s="434"/>
      <c r="C7" s="438"/>
      <c r="D7" s="439"/>
      <c r="E7" s="440"/>
      <c r="F7" s="434"/>
      <c r="G7" s="132" t="s">
        <v>25</v>
      </c>
      <c r="H7" s="133" t="s">
        <v>26</v>
      </c>
      <c r="I7" s="134" t="s">
        <v>14</v>
      </c>
      <c r="J7" s="135" t="s">
        <v>15</v>
      </c>
      <c r="K7" s="135" t="s">
        <v>27</v>
      </c>
      <c r="L7" s="136" t="s">
        <v>28</v>
      </c>
      <c r="M7" s="136" t="s">
        <v>18</v>
      </c>
      <c r="N7" s="136" t="s">
        <v>19</v>
      </c>
      <c r="O7" s="136" t="s">
        <v>29</v>
      </c>
      <c r="P7" s="137" t="s">
        <v>21</v>
      </c>
      <c r="Q7" s="138" t="s">
        <v>30</v>
      </c>
    </row>
    <row r="8" spans="1:17" s="144" customFormat="1" ht="19.5" customHeight="1" x14ac:dyDescent="0.15">
      <c r="A8" s="170">
        <v>1</v>
      </c>
      <c r="B8" s="139"/>
      <c r="C8" s="140"/>
      <c r="D8" s="141" t="s">
        <v>74</v>
      </c>
      <c r="E8" s="142"/>
      <c r="F8" s="198"/>
      <c r="G8" s="199"/>
      <c r="H8" s="247"/>
      <c r="I8" s="60"/>
      <c r="J8" s="61"/>
      <c r="K8" s="61"/>
      <c r="L8" s="62"/>
      <c r="M8" s="62"/>
      <c r="N8" s="62"/>
      <c r="O8" s="62"/>
      <c r="P8" s="63"/>
      <c r="Q8" s="143">
        <f>SUM(I8:P8)</f>
        <v>0</v>
      </c>
    </row>
    <row r="9" spans="1:17" s="144" customFormat="1" ht="19.5" customHeight="1" x14ac:dyDescent="0.15">
      <c r="A9" s="171">
        <v>2</v>
      </c>
      <c r="B9" s="260"/>
      <c r="C9" s="243"/>
      <c r="D9" s="145" t="s">
        <v>44</v>
      </c>
      <c r="E9" s="245"/>
      <c r="F9" s="248"/>
      <c r="G9" s="249"/>
      <c r="H9" s="250"/>
      <c r="I9" s="64"/>
      <c r="J9" s="65"/>
      <c r="K9" s="65"/>
      <c r="L9" s="66"/>
      <c r="M9" s="66"/>
      <c r="N9" s="66"/>
      <c r="O9" s="66"/>
      <c r="P9" s="67"/>
      <c r="Q9" s="85">
        <f>SUM(L9:P9)</f>
        <v>0</v>
      </c>
    </row>
    <row r="10" spans="1:17" s="144" customFormat="1" ht="19.5" customHeight="1" x14ac:dyDescent="0.15">
      <c r="A10" s="172">
        <v>3</v>
      </c>
      <c r="B10" s="260"/>
      <c r="C10" s="191"/>
      <c r="D10" s="145" t="s">
        <v>44</v>
      </c>
      <c r="E10" s="195"/>
      <c r="F10" s="248"/>
      <c r="G10" s="202"/>
      <c r="H10" s="251"/>
      <c r="I10" s="68"/>
      <c r="J10" s="69"/>
      <c r="K10" s="69"/>
      <c r="L10" s="70"/>
      <c r="M10" s="70"/>
      <c r="N10" s="70"/>
      <c r="O10" s="70"/>
      <c r="P10" s="71"/>
      <c r="Q10" s="85">
        <f>SUM(L10:P10)</f>
        <v>0</v>
      </c>
    </row>
    <row r="11" spans="1:17" s="144" customFormat="1" ht="19.5" customHeight="1" x14ac:dyDescent="0.15">
      <c r="A11" s="172">
        <v>4</v>
      </c>
      <c r="B11" s="260"/>
      <c r="C11" s="191"/>
      <c r="D11" s="145" t="s">
        <v>44</v>
      </c>
      <c r="E11" s="195"/>
      <c r="F11" s="248"/>
      <c r="G11" s="202"/>
      <c r="H11" s="251"/>
      <c r="I11" s="68"/>
      <c r="J11" s="69"/>
      <c r="K11" s="69"/>
      <c r="L11" s="70"/>
      <c r="M11" s="70"/>
      <c r="N11" s="70"/>
      <c r="O11" s="70"/>
      <c r="P11" s="71"/>
      <c r="Q11" s="85">
        <f>SUM(L11:P11)</f>
        <v>0</v>
      </c>
    </row>
    <row r="12" spans="1:17" s="144" customFormat="1" ht="19.5" customHeight="1" x14ac:dyDescent="0.15">
      <c r="A12" s="173">
        <v>5</v>
      </c>
      <c r="B12" s="260"/>
      <c r="C12" s="191"/>
      <c r="D12" s="145" t="s">
        <v>74</v>
      </c>
      <c r="E12" s="195"/>
      <c r="F12" s="201"/>
      <c r="G12" s="202"/>
      <c r="H12" s="251"/>
      <c r="I12" s="68"/>
      <c r="J12" s="69"/>
      <c r="K12" s="69"/>
      <c r="L12" s="70"/>
      <c r="M12" s="70"/>
      <c r="N12" s="70"/>
      <c r="O12" s="70"/>
      <c r="P12" s="71"/>
      <c r="Q12" s="85">
        <f>SUM(L12:P12)</f>
        <v>0</v>
      </c>
    </row>
    <row r="13" spans="1:17" s="144" customFormat="1" ht="19.5" customHeight="1" x14ac:dyDescent="0.15">
      <c r="A13" s="174">
        <v>6</v>
      </c>
      <c r="B13" s="261"/>
      <c r="C13" s="193"/>
      <c r="D13" s="146" t="s">
        <v>74</v>
      </c>
      <c r="E13" s="197"/>
      <c r="F13" s="207"/>
      <c r="G13" s="208"/>
      <c r="H13" s="252"/>
      <c r="I13" s="72"/>
      <c r="J13" s="73"/>
      <c r="K13" s="73"/>
      <c r="L13" s="74"/>
      <c r="M13" s="74"/>
      <c r="N13" s="74"/>
      <c r="O13" s="74"/>
      <c r="P13" s="75"/>
      <c r="Q13" s="147">
        <f>SUM(I13:P13)</f>
        <v>0</v>
      </c>
    </row>
    <row r="14" spans="1:17" s="144" customFormat="1" ht="19.5" customHeight="1" x14ac:dyDescent="0.15">
      <c r="A14" s="171">
        <v>7</v>
      </c>
      <c r="B14" s="262"/>
      <c r="C14" s="243"/>
      <c r="D14" s="145" t="s">
        <v>44</v>
      </c>
      <c r="E14" s="245"/>
      <c r="F14" s="248"/>
      <c r="G14" s="249"/>
      <c r="H14" s="253"/>
      <c r="I14" s="64"/>
      <c r="J14" s="65"/>
      <c r="K14" s="65"/>
      <c r="L14" s="66"/>
      <c r="M14" s="66"/>
      <c r="N14" s="66"/>
      <c r="O14" s="66"/>
      <c r="P14" s="67"/>
      <c r="Q14" s="85">
        <f>SUM(I14:P14)</f>
        <v>0</v>
      </c>
    </row>
    <row r="15" spans="1:17" s="144" customFormat="1" ht="19.5" customHeight="1" x14ac:dyDescent="0.15">
      <c r="A15" s="173">
        <v>8</v>
      </c>
      <c r="B15" s="263"/>
      <c r="C15" s="244"/>
      <c r="D15" s="148" t="s">
        <v>44</v>
      </c>
      <c r="E15" s="246"/>
      <c r="F15" s="254"/>
      <c r="G15" s="255"/>
      <c r="H15" s="256"/>
      <c r="I15" s="77"/>
      <c r="J15" s="78"/>
      <c r="K15" s="79"/>
      <c r="L15" s="80"/>
      <c r="M15" s="80"/>
      <c r="N15" s="80"/>
      <c r="O15" s="80"/>
      <c r="P15" s="81"/>
      <c r="Q15" s="99">
        <f>SUM(I15:P15)</f>
        <v>0</v>
      </c>
    </row>
    <row r="16" spans="1:17" s="144" customFormat="1" ht="19.5" customHeight="1" x14ac:dyDescent="0.15">
      <c r="A16" s="172">
        <v>9</v>
      </c>
      <c r="B16" s="260"/>
      <c r="C16" s="191"/>
      <c r="D16" s="149" t="s">
        <v>74</v>
      </c>
      <c r="E16" s="195"/>
      <c r="F16" s="201"/>
      <c r="G16" s="202"/>
      <c r="H16" s="203"/>
      <c r="I16" s="82"/>
      <c r="J16" s="79"/>
      <c r="K16" s="79"/>
      <c r="L16" s="80"/>
      <c r="M16" s="80"/>
      <c r="N16" s="70"/>
      <c r="O16" s="70"/>
      <c r="P16" s="71"/>
      <c r="Q16" s="85">
        <f t="shared" ref="Q16:Q30" si="0">SUM(I16:P16)</f>
        <v>0</v>
      </c>
    </row>
    <row r="17" spans="1:17" s="144" customFormat="1" ht="19.5" customHeight="1" x14ac:dyDescent="0.15">
      <c r="A17" s="175">
        <v>10</v>
      </c>
      <c r="B17" s="264"/>
      <c r="C17" s="192"/>
      <c r="D17" s="150" t="s">
        <v>44</v>
      </c>
      <c r="E17" s="196"/>
      <c r="F17" s="257"/>
      <c r="G17" s="258"/>
      <c r="H17" s="259"/>
      <c r="I17" s="151"/>
      <c r="J17" s="152"/>
      <c r="K17" s="153"/>
      <c r="L17" s="83"/>
      <c r="M17" s="83"/>
      <c r="N17" s="83"/>
      <c r="O17" s="83"/>
      <c r="P17" s="84"/>
      <c r="Q17" s="89">
        <f t="shared" si="0"/>
        <v>0</v>
      </c>
    </row>
    <row r="18" spans="1:17" s="144" customFormat="1" ht="19.5" customHeight="1" x14ac:dyDescent="0.15">
      <c r="A18" s="171">
        <v>11</v>
      </c>
      <c r="B18" s="262"/>
      <c r="C18" s="243"/>
      <c r="D18" s="145" t="s">
        <v>44</v>
      </c>
      <c r="E18" s="245"/>
      <c r="F18" s="248"/>
      <c r="G18" s="249"/>
      <c r="H18" s="253"/>
      <c r="I18" s="154"/>
      <c r="J18" s="155"/>
      <c r="K18" s="156"/>
      <c r="L18" s="66"/>
      <c r="M18" s="155"/>
      <c r="N18" s="66"/>
      <c r="O18" s="66"/>
      <c r="P18" s="67"/>
      <c r="Q18" s="157">
        <f t="shared" si="0"/>
        <v>0</v>
      </c>
    </row>
    <row r="19" spans="1:17" s="144" customFormat="1" ht="19.5" customHeight="1" x14ac:dyDescent="0.15">
      <c r="A19" s="172">
        <v>12</v>
      </c>
      <c r="B19" s="265"/>
      <c r="C19" s="215"/>
      <c r="D19" s="216" t="s">
        <v>44</v>
      </c>
      <c r="E19" s="217"/>
      <c r="F19" s="218"/>
      <c r="G19" s="219"/>
      <c r="H19" s="220"/>
      <c r="I19" s="158"/>
      <c r="J19" s="159"/>
      <c r="K19" s="159"/>
      <c r="L19" s="159"/>
      <c r="M19" s="70"/>
      <c r="N19" s="70"/>
      <c r="O19" s="70"/>
      <c r="P19" s="71"/>
      <c r="Q19" s="85">
        <f t="shared" si="0"/>
        <v>0</v>
      </c>
    </row>
    <row r="20" spans="1:17" s="144" customFormat="1" ht="19.5" customHeight="1" x14ac:dyDescent="0.15">
      <c r="A20" s="175">
        <v>13</v>
      </c>
      <c r="B20" s="266"/>
      <c r="C20" s="222"/>
      <c r="D20" s="223" t="s">
        <v>44</v>
      </c>
      <c r="E20" s="224"/>
      <c r="F20" s="225"/>
      <c r="G20" s="226"/>
      <c r="H20" s="227"/>
      <c r="I20" s="86"/>
      <c r="J20" s="87"/>
      <c r="K20" s="87"/>
      <c r="L20" s="88"/>
      <c r="M20" s="88"/>
      <c r="N20" s="83"/>
      <c r="O20" s="83"/>
      <c r="P20" s="84"/>
      <c r="Q20" s="89">
        <f t="shared" si="0"/>
        <v>0</v>
      </c>
    </row>
    <row r="21" spans="1:17" s="144" customFormat="1" ht="19.5" customHeight="1" x14ac:dyDescent="0.15">
      <c r="A21" s="174">
        <v>14</v>
      </c>
      <c r="B21" s="267"/>
      <c r="C21" s="229"/>
      <c r="D21" s="230" t="s">
        <v>44</v>
      </c>
      <c r="E21" s="231"/>
      <c r="F21" s="232"/>
      <c r="G21" s="233"/>
      <c r="H21" s="234"/>
      <c r="I21" s="72"/>
      <c r="J21" s="73"/>
      <c r="K21" s="73"/>
      <c r="L21" s="73"/>
      <c r="M21" s="73"/>
      <c r="N21" s="73"/>
      <c r="O21" s="73"/>
      <c r="P21" s="90"/>
      <c r="Q21" s="91">
        <f t="shared" si="0"/>
        <v>0</v>
      </c>
    </row>
    <row r="22" spans="1:17" s="144" customFormat="1" ht="19.5" customHeight="1" x14ac:dyDescent="0.15">
      <c r="A22" s="172">
        <v>15</v>
      </c>
      <c r="B22" s="265"/>
      <c r="C22" s="215"/>
      <c r="D22" s="216" t="s">
        <v>44</v>
      </c>
      <c r="E22" s="217"/>
      <c r="F22" s="218"/>
      <c r="G22" s="219"/>
      <c r="H22" s="220"/>
      <c r="I22" s="68"/>
      <c r="J22" s="69"/>
      <c r="K22" s="69"/>
      <c r="L22" s="69"/>
      <c r="M22" s="69"/>
      <c r="N22" s="69"/>
      <c r="O22" s="69"/>
      <c r="P22" s="92"/>
      <c r="Q22" s="93">
        <f t="shared" si="0"/>
        <v>0</v>
      </c>
    </row>
    <row r="23" spans="1:17" s="144" customFormat="1" ht="19.5" customHeight="1" x14ac:dyDescent="0.15">
      <c r="A23" s="172">
        <v>16</v>
      </c>
      <c r="B23" s="265"/>
      <c r="C23" s="215"/>
      <c r="D23" s="216" t="s">
        <v>44</v>
      </c>
      <c r="E23" s="217"/>
      <c r="F23" s="218"/>
      <c r="G23" s="219"/>
      <c r="H23" s="220"/>
      <c r="I23" s="68"/>
      <c r="J23" s="69"/>
      <c r="K23" s="69"/>
      <c r="L23" s="69"/>
      <c r="M23" s="69"/>
      <c r="N23" s="69"/>
      <c r="O23" s="69"/>
      <c r="P23" s="92"/>
      <c r="Q23" s="93">
        <f t="shared" si="0"/>
        <v>0</v>
      </c>
    </row>
    <row r="24" spans="1:17" s="144" customFormat="1" ht="19.5" customHeight="1" x14ac:dyDescent="0.15">
      <c r="A24" s="172">
        <v>17</v>
      </c>
      <c r="B24" s="265"/>
      <c r="C24" s="215"/>
      <c r="D24" s="216" t="s">
        <v>44</v>
      </c>
      <c r="E24" s="217"/>
      <c r="F24" s="218"/>
      <c r="G24" s="219"/>
      <c r="H24" s="220"/>
      <c r="I24" s="68"/>
      <c r="J24" s="69"/>
      <c r="K24" s="69"/>
      <c r="L24" s="69"/>
      <c r="M24" s="69"/>
      <c r="N24" s="69"/>
      <c r="O24" s="69"/>
      <c r="P24" s="92"/>
      <c r="Q24" s="93">
        <f t="shared" si="0"/>
        <v>0</v>
      </c>
    </row>
    <row r="25" spans="1:17" s="144" customFormat="1" ht="19.5" customHeight="1" x14ac:dyDescent="0.15">
      <c r="A25" s="175">
        <v>18</v>
      </c>
      <c r="B25" s="266"/>
      <c r="C25" s="222"/>
      <c r="D25" s="223" t="s">
        <v>44</v>
      </c>
      <c r="E25" s="224"/>
      <c r="F25" s="225"/>
      <c r="G25" s="226"/>
      <c r="H25" s="227"/>
      <c r="I25" s="94"/>
      <c r="J25" s="95"/>
      <c r="K25" s="95"/>
      <c r="L25" s="95"/>
      <c r="M25" s="95"/>
      <c r="N25" s="95"/>
      <c r="O25" s="95"/>
      <c r="P25" s="96"/>
      <c r="Q25" s="97">
        <f t="shared" si="0"/>
        <v>0</v>
      </c>
    </row>
    <row r="26" spans="1:17" s="144" customFormat="1" ht="19.5" customHeight="1" x14ac:dyDescent="0.15">
      <c r="A26" s="174">
        <v>19</v>
      </c>
      <c r="B26" s="267"/>
      <c r="C26" s="229"/>
      <c r="D26" s="230" t="s">
        <v>44</v>
      </c>
      <c r="E26" s="231"/>
      <c r="F26" s="232"/>
      <c r="G26" s="233"/>
      <c r="H26" s="234"/>
      <c r="I26" s="72"/>
      <c r="J26" s="73"/>
      <c r="K26" s="73"/>
      <c r="L26" s="73"/>
      <c r="M26" s="73"/>
      <c r="N26" s="73"/>
      <c r="O26" s="73"/>
      <c r="P26" s="90"/>
      <c r="Q26" s="91">
        <f t="shared" si="0"/>
        <v>0</v>
      </c>
    </row>
    <row r="27" spans="1:17" s="144" customFormat="1" ht="19.5" customHeight="1" x14ac:dyDescent="0.15">
      <c r="A27" s="172">
        <v>20</v>
      </c>
      <c r="B27" s="265"/>
      <c r="C27" s="215"/>
      <c r="D27" s="216" t="s">
        <v>44</v>
      </c>
      <c r="E27" s="217"/>
      <c r="F27" s="218"/>
      <c r="G27" s="219"/>
      <c r="H27" s="220"/>
      <c r="I27" s="68"/>
      <c r="J27" s="69"/>
      <c r="K27" s="69"/>
      <c r="L27" s="69"/>
      <c r="M27" s="69"/>
      <c r="N27" s="69"/>
      <c r="O27" s="69"/>
      <c r="P27" s="92"/>
      <c r="Q27" s="93">
        <f t="shared" si="0"/>
        <v>0</v>
      </c>
    </row>
    <row r="28" spans="1:17" s="144" customFormat="1" ht="19.5" customHeight="1" x14ac:dyDescent="0.15">
      <c r="A28" s="172">
        <v>21</v>
      </c>
      <c r="B28" s="265"/>
      <c r="C28" s="215"/>
      <c r="D28" s="216" t="s">
        <v>44</v>
      </c>
      <c r="E28" s="217"/>
      <c r="F28" s="218"/>
      <c r="G28" s="219"/>
      <c r="H28" s="220"/>
      <c r="I28" s="68"/>
      <c r="J28" s="69"/>
      <c r="K28" s="69"/>
      <c r="L28" s="69"/>
      <c r="M28" s="69"/>
      <c r="N28" s="69"/>
      <c r="O28" s="69"/>
      <c r="P28" s="92"/>
      <c r="Q28" s="93">
        <f>SUM(I28:P28)</f>
        <v>0</v>
      </c>
    </row>
    <row r="29" spans="1:17" s="144" customFormat="1" ht="19.5" customHeight="1" x14ac:dyDescent="0.15">
      <c r="A29" s="172">
        <v>22</v>
      </c>
      <c r="B29" s="265"/>
      <c r="C29" s="215"/>
      <c r="D29" s="216" t="s">
        <v>44</v>
      </c>
      <c r="E29" s="217"/>
      <c r="F29" s="218"/>
      <c r="G29" s="219"/>
      <c r="H29" s="220"/>
      <c r="I29" s="68"/>
      <c r="J29" s="69"/>
      <c r="K29" s="69"/>
      <c r="L29" s="69"/>
      <c r="M29" s="69"/>
      <c r="N29" s="69"/>
      <c r="O29" s="69"/>
      <c r="P29" s="92"/>
      <c r="Q29" s="93">
        <f t="shared" si="0"/>
        <v>0</v>
      </c>
    </row>
    <row r="30" spans="1:17" s="144" customFormat="1" ht="19.5" customHeight="1" thickBot="1" x14ac:dyDescent="0.2">
      <c r="A30" s="175">
        <v>23</v>
      </c>
      <c r="B30" s="266"/>
      <c r="C30" s="222"/>
      <c r="D30" s="223" t="s">
        <v>44</v>
      </c>
      <c r="E30" s="224"/>
      <c r="F30" s="225"/>
      <c r="G30" s="226"/>
      <c r="H30" s="227"/>
      <c r="I30" s="94"/>
      <c r="J30" s="95"/>
      <c r="K30" s="95"/>
      <c r="L30" s="95"/>
      <c r="M30" s="95"/>
      <c r="N30" s="95"/>
      <c r="O30" s="95"/>
      <c r="P30" s="96"/>
      <c r="Q30" s="97">
        <f t="shared" si="0"/>
        <v>0</v>
      </c>
    </row>
    <row r="31" spans="1:17" s="144" customFormat="1" ht="36.75" customHeight="1" thickTop="1" thickBot="1" x14ac:dyDescent="0.2">
      <c r="A31" s="418" t="s">
        <v>31</v>
      </c>
      <c r="B31" s="419"/>
      <c r="C31" s="419"/>
      <c r="D31" s="419"/>
      <c r="E31" s="419"/>
      <c r="F31" s="419"/>
      <c r="G31" s="419"/>
      <c r="H31" s="419"/>
      <c r="I31" s="160">
        <f t="shared" ref="I31:Q31" si="1">SUM(I8:I30)</f>
        <v>0</v>
      </c>
      <c r="J31" s="161">
        <f t="shared" si="1"/>
        <v>0</v>
      </c>
      <c r="K31" s="161">
        <f t="shared" si="1"/>
        <v>0</v>
      </c>
      <c r="L31" s="161">
        <f t="shared" si="1"/>
        <v>0</v>
      </c>
      <c r="M31" s="161">
        <f t="shared" si="1"/>
        <v>0</v>
      </c>
      <c r="N31" s="161">
        <f t="shared" si="1"/>
        <v>0</v>
      </c>
      <c r="O31" s="161">
        <f t="shared" si="1"/>
        <v>0</v>
      </c>
      <c r="P31" s="162">
        <f t="shared" si="1"/>
        <v>0</v>
      </c>
      <c r="Q31" s="163">
        <f t="shared" si="1"/>
        <v>0</v>
      </c>
    </row>
    <row r="32" spans="1:17" ht="11.25" customHeight="1" x14ac:dyDescent="0.15">
      <c r="A32" s="421"/>
      <c r="B32" s="421"/>
      <c r="C32" s="421"/>
    </row>
    <row r="33" spans="1:17" ht="21" customHeight="1" x14ac:dyDescent="0.15">
      <c r="A33" s="422" t="s">
        <v>96</v>
      </c>
      <c r="B33" s="422"/>
      <c r="C33" s="422"/>
      <c r="D33" s="422"/>
      <c r="E33" s="422"/>
      <c r="F33" s="422"/>
      <c r="G33" s="422"/>
      <c r="H33" s="422"/>
      <c r="I33" s="422"/>
      <c r="J33" s="422"/>
      <c r="K33" s="422"/>
      <c r="L33" s="422"/>
      <c r="M33" s="422"/>
      <c r="N33" s="422"/>
      <c r="O33" s="422"/>
      <c r="P33" s="422"/>
      <c r="Q33" s="422"/>
    </row>
    <row r="34" spans="1:17" ht="9" customHeight="1" x14ac:dyDescent="0.15">
      <c r="I34" s="128"/>
      <c r="J34" s="128"/>
    </row>
    <row r="35" spans="1:17" ht="18.75" customHeight="1" x14ac:dyDescent="0.15">
      <c r="C35" s="129" t="s">
        <v>0</v>
      </c>
      <c r="D35" s="423">
        <f>D4</f>
        <v>0</v>
      </c>
      <c r="E35" s="423"/>
      <c r="F35" s="423"/>
    </row>
    <row r="36" spans="1:17" ht="10.5" customHeight="1" thickBot="1" x14ac:dyDescent="0.2"/>
    <row r="37" spans="1:17" s="131" customFormat="1" ht="15" customHeight="1" x14ac:dyDescent="0.15">
      <c r="A37" s="431" t="s">
        <v>22</v>
      </c>
      <c r="B37" s="433" t="s">
        <v>73</v>
      </c>
      <c r="C37" s="435" t="s">
        <v>2</v>
      </c>
      <c r="D37" s="436"/>
      <c r="E37" s="437"/>
      <c r="F37" s="433" t="s">
        <v>3</v>
      </c>
      <c r="G37" s="428" t="s">
        <v>39</v>
      </c>
      <c r="H37" s="429"/>
      <c r="I37" s="424" t="s">
        <v>24</v>
      </c>
      <c r="J37" s="425"/>
      <c r="K37" s="425"/>
      <c r="L37" s="425"/>
      <c r="M37" s="425"/>
      <c r="N37" s="425"/>
      <c r="O37" s="425"/>
      <c r="P37" s="425"/>
      <c r="Q37" s="426"/>
    </row>
    <row r="38" spans="1:17" s="131" customFormat="1" ht="15" customHeight="1" thickBot="1" x14ac:dyDescent="0.2">
      <c r="A38" s="432"/>
      <c r="B38" s="434"/>
      <c r="C38" s="438"/>
      <c r="D38" s="439"/>
      <c r="E38" s="440"/>
      <c r="F38" s="434"/>
      <c r="G38" s="132" t="s">
        <v>25</v>
      </c>
      <c r="H38" s="133" t="s">
        <v>26</v>
      </c>
      <c r="I38" s="134" t="s">
        <v>14</v>
      </c>
      <c r="J38" s="135" t="s">
        <v>15</v>
      </c>
      <c r="K38" s="135" t="s">
        <v>27</v>
      </c>
      <c r="L38" s="135" t="s">
        <v>28</v>
      </c>
      <c r="M38" s="135" t="s">
        <v>18</v>
      </c>
      <c r="N38" s="135" t="s">
        <v>19</v>
      </c>
      <c r="O38" s="135" t="s">
        <v>29</v>
      </c>
      <c r="P38" s="133" t="s">
        <v>21</v>
      </c>
      <c r="Q38" s="164" t="s">
        <v>30</v>
      </c>
    </row>
    <row r="39" spans="1:17" s="144" customFormat="1" ht="18.75" customHeight="1" x14ac:dyDescent="0.15">
      <c r="A39" s="170">
        <v>1</v>
      </c>
      <c r="B39" s="210"/>
      <c r="C39" s="190"/>
      <c r="D39" s="141" t="s">
        <v>74</v>
      </c>
      <c r="E39" s="194"/>
      <c r="F39" s="198"/>
      <c r="G39" s="199"/>
      <c r="H39" s="200"/>
      <c r="I39" s="60"/>
      <c r="J39" s="61"/>
      <c r="K39" s="61"/>
      <c r="L39" s="61"/>
      <c r="M39" s="61"/>
      <c r="N39" s="61"/>
      <c r="O39" s="61"/>
      <c r="P39" s="98"/>
      <c r="Q39" s="165">
        <f>SUM(I39:P39)</f>
        <v>0</v>
      </c>
    </row>
    <row r="40" spans="1:17" s="144" customFormat="1" ht="18.75" customHeight="1" x14ac:dyDescent="0.15">
      <c r="A40" s="172">
        <v>2</v>
      </c>
      <c r="B40" s="211"/>
      <c r="C40" s="191"/>
      <c r="D40" s="149" t="s">
        <v>74</v>
      </c>
      <c r="E40" s="195"/>
      <c r="F40" s="201"/>
      <c r="G40" s="202"/>
      <c r="H40" s="203"/>
      <c r="I40" s="68"/>
      <c r="J40" s="69"/>
      <c r="K40" s="69"/>
      <c r="L40" s="69"/>
      <c r="M40" s="69"/>
      <c r="N40" s="69"/>
      <c r="O40" s="69"/>
      <c r="P40" s="92"/>
      <c r="Q40" s="85">
        <f>SUM(I40:P40)</f>
        <v>0</v>
      </c>
    </row>
    <row r="41" spans="1:17" s="144" customFormat="1" ht="18.75" customHeight="1" x14ac:dyDescent="0.15">
      <c r="A41" s="172">
        <v>3</v>
      </c>
      <c r="B41" s="211"/>
      <c r="C41" s="191"/>
      <c r="D41" s="149" t="s">
        <v>74</v>
      </c>
      <c r="E41" s="195"/>
      <c r="F41" s="201"/>
      <c r="G41" s="202"/>
      <c r="H41" s="203"/>
      <c r="I41" s="68"/>
      <c r="J41" s="69"/>
      <c r="K41" s="69"/>
      <c r="L41" s="69"/>
      <c r="M41" s="69"/>
      <c r="N41" s="69"/>
      <c r="O41" s="69"/>
      <c r="P41" s="92"/>
      <c r="Q41" s="85">
        <f>SUM(I41:P41)</f>
        <v>0</v>
      </c>
    </row>
    <row r="42" spans="1:17" s="144" customFormat="1" ht="18.75" customHeight="1" x14ac:dyDescent="0.15">
      <c r="A42" s="172">
        <v>4</v>
      </c>
      <c r="B42" s="211"/>
      <c r="C42" s="191"/>
      <c r="D42" s="149" t="s">
        <v>74</v>
      </c>
      <c r="E42" s="195"/>
      <c r="F42" s="201"/>
      <c r="G42" s="202"/>
      <c r="H42" s="203"/>
      <c r="I42" s="166"/>
      <c r="J42" s="70"/>
      <c r="K42" s="70"/>
      <c r="L42" s="70"/>
      <c r="M42" s="70"/>
      <c r="N42" s="70"/>
      <c r="O42" s="70"/>
      <c r="P42" s="71"/>
      <c r="Q42" s="85">
        <f t="shared" ref="Q42:Q54" si="2">SUM(I42:P42)</f>
        <v>0</v>
      </c>
    </row>
    <row r="43" spans="1:17" s="144" customFormat="1" ht="18.75" customHeight="1" x14ac:dyDescent="0.15">
      <c r="A43" s="175">
        <v>5</v>
      </c>
      <c r="B43" s="212"/>
      <c r="C43" s="192"/>
      <c r="D43" s="150" t="s">
        <v>74</v>
      </c>
      <c r="E43" s="196"/>
      <c r="F43" s="204"/>
      <c r="G43" s="205"/>
      <c r="H43" s="206"/>
      <c r="I43" s="94"/>
      <c r="J43" s="95"/>
      <c r="K43" s="95"/>
      <c r="L43" s="95"/>
      <c r="M43" s="95"/>
      <c r="N43" s="95"/>
      <c r="O43" s="95"/>
      <c r="P43" s="96"/>
      <c r="Q43" s="99">
        <f t="shared" si="2"/>
        <v>0</v>
      </c>
    </row>
    <row r="44" spans="1:17" s="144" customFormat="1" ht="18.75" customHeight="1" x14ac:dyDescent="0.15">
      <c r="A44" s="174">
        <v>6</v>
      </c>
      <c r="B44" s="213"/>
      <c r="C44" s="193"/>
      <c r="D44" s="146" t="s">
        <v>74</v>
      </c>
      <c r="E44" s="197"/>
      <c r="F44" s="207"/>
      <c r="G44" s="208"/>
      <c r="H44" s="209"/>
      <c r="I44" s="72"/>
      <c r="J44" s="73"/>
      <c r="K44" s="73"/>
      <c r="L44" s="73"/>
      <c r="M44" s="73"/>
      <c r="N44" s="73"/>
      <c r="O44" s="73"/>
      <c r="P44" s="90"/>
      <c r="Q44" s="147">
        <f t="shared" si="2"/>
        <v>0</v>
      </c>
    </row>
    <row r="45" spans="1:17" s="144" customFormat="1" ht="18.75" customHeight="1" x14ac:dyDescent="0.15">
      <c r="A45" s="172">
        <v>7</v>
      </c>
      <c r="B45" s="211"/>
      <c r="C45" s="191"/>
      <c r="D45" s="149" t="s">
        <v>74</v>
      </c>
      <c r="E45" s="195"/>
      <c r="F45" s="201"/>
      <c r="G45" s="202"/>
      <c r="H45" s="203"/>
      <c r="I45" s="68"/>
      <c r="J45" s="69"/>
      <c r="K45" s="69"/>
      <c r="L45" s="69"/>
      <c r="M45" s="69"/>
      <c r="N45" s="69"/>
      <c r="O45" s="69"/>
      <c r="P45" s="92"/>
      <c r="Q45" s="85">
        <f t="shared" si="2"/>
        <v>0</v>
      </c>
    </row>
    <row r="46" spans="1:17" s="144" customFormat="1" ht="18.75" customHeight="1" x14ac:dyDescent="0.15">
      <c r="A46" s="172">
        <v>8</v>
      </c>
      <c r="B46" s="211"/>
      <c r="C46" s="191"/>
      <c r="D46" s="149" t="s">
        <v>74</v>
      </c>
      <c r="E46" s="195"/>
      <c r="F46" s="201"/>
      <c r="G46" s="202"/>
      <c r="H46" s="203"/>
      <c r="I46" s="68"/>
      <c r="J46" s="69"/>
      <c r="K46" s="69"/>
      <c r="L46" s="69"/>
      <c r="M46" s="69"/>
      <c r="N46" s="69"/>
      <c r="O46" s="69"/>
      <c r="P46" s="92"/>
      <c r="Q46" s="85">
        <f t="shared" si="2"/>
        <v>0</v>
      </c>
    </row>
    <row r="47" spans="1:17" s="144" customFormat="1" ht="18.75" customHeight="1" x14ac:dyDescent="0.15">
      <c r="A47" s="172">
        <v>9</v>
      </c>
      <c r="B47" s="211"/>
      <c r="C47" s="191"/>
      <c r="D47" s="149" t="s">
        <v>74</v>
      </c>
      <c r="E47" s="195"/>
      <c r="F47" s="201"/>
      <c r="G47" s="202"/>
      <c r="H47" s="203"/>
      <c r="I47" s="68"/>
      <c r="J47" s="69"/>
      <c r="K47" s="69"/>
      <c r="L47" s="69"/>
      <c r="M47" s="69"/>
      <c r="N47" s="69"/>
      <c r="O47" s="69"/>
      <c r="P47" s="92"/>
      <c r="Q47" s="85">
        <f t="shared" si="2"/>
        <v>0</v>
      </c>
    </row>
    <row r="48" spans="1:17" s="144" customFormat="1" ht="18.75" customHeight="1" x14ac:dyDescent="0.15">
      <c r="A48" s="175">
        <v>10</v>
      </c>
      <c r="B48" s="212"/>
      <c r="C48" s="192"/>
      <c r="D48" s="150" t="s">
        <v>74</v>
      </c>
      <c r="E48" s="196"/>
      <c r="F48" s="204"/>
      <c r="G48" s="205"/>
      <c r="H48" s="206"/>
      <c r="I48" s="94"/>
      <c r="J48" s="95"/>
      <c r="K48" s="95"/>
      <c r="L48" s="95"/>
      <c r="M48" s="95"/>
      <c r="N48" s="95"/>
      <c r="O48" s="95"/>
      <c r="P48" s="96"/>
      <c r="Q48" s="89">
        <f t="shared" si="2"/>
        <v>0</v>
      </c>
    </row>
    <row r="49" spans="1:17" s="144" customFormat="1" ht="18.75" customHeight="1" x14ac:dyDescent="0.15">
      <c r="A49" s="174">
        <v>11</v>
      </c>
      <c r="B49" s="213"/>
      <c r="C49" s="193"/>
      <c r="D49" s="146" t="s">
        <v>74</v>
      </c>
      <c r="E49" s="197"/>
      <c r="F49" s="207"/>
      <c r="G49" s="208"/>
      <c r="H49" s="209"/>
      <c r="I49" s="72"/>
      <c r="J49" s="73"/>
      <c r="K49" s="73"/>
      <c r="L49" s="73"/>
      <c r="M49" s="73"/>
      <c r="N49" s="73"/>
      <c r="O49" s="73"/>
      <c r="P49" s="90"/>
      <c r="Q49" s="147">
        <f t="shared" si="2"/>
        <v>0</v>
      </c>
    </row>
    <row r="50" spans="1:17" s="144" customFormat="1" ht="18.75" customHeight="1" x14ac:dyDescent="0.15">
      <c r="A50" s="172">
        <v>12</v>
      </c>
      <c r="B50" s="211"/>
      <c r="C50" s="191"/>
      <c r="D50" s="149" t="s">
        <v>74</v>
      </c>
      <c r="E50" s="195"/>
      <c r="F50" s="201"/>
      <c r="G50" s="202"/>
      <c r="H50" s="203"/>
      <c r="I50" s="68"/>
      <c r="J50" s="69"/>
      <c r="K50" s="69"/>
      <c r="L50" s="69"/>
      <c r="M50" s="69"/>
      <c r="N50" s="69"/>
      <c r="O50" s="69"/>
      <c r="P50" s="92"/>
      <c r="Q50" s="85">
        <f t="shared" si="2"/>
        <v>0</v>
      </c>
    </row>
    <row r="51" spans="1:17" s="144" customFormat="1" ht="18.75" customHeight="1" x14ac:dyDescent="0.15">
      <c r="A51" s="172">
        <v>13</v>
      </c>
      <c r="B51" s="214"/>
      <c r="C51" s="215"/>
      <c r="D51" s="216" t="s">
        <v>74</v>
      </c>
      <c r="E51" s="217"/>
      <c r="F51" s="218"/>
      <c r="G51" s="219"/>
      <c r="H51" s="220"/>
      <c r="I51" s="68"/>
      <c r="J51" s="69"/>
      <c r="K51" s="69"/>
      <c r="L51" s="69"/>
      <c r="M51" s="69"/>
      <c r="N51" s="69"/>
      <c r="O51" s="69"/>
      <c r="P51" s="92"/>
      <c r="Q51" s="93">
        <f t="shared" si="2"/>
        <v>0</v>
      </c>
    </row>
    <row r="52" spans="1:17" s="144" customFormat="1" ht="18.75" customHeight="1" x14ac:dyDescent="0.15">
      <c r="A52" s="172">
        <v>14</v>
      </c>
      <c r="B52" s="214"/>
      <c r="C52" s="215"/>
      <c r="D52" s="216" t="s">
        <v>74</v>
      </c>
      <c r="E52" s="217"/>
      <c r="F52" s="218"/>
      <c r="G52" s="219"/>
      <c r="H52" s="220"/>
      <c r="I52" s="166"/>
      <c r="J52" s="70"/>
      <c r="K52" s="70"/>
      <c r="L52" s="70"/>
      <c r="M52" s="70"/>
      <c r="N52" s="70"/>
      <c r="O52" s="70"/>
      <c r="P52" s="71"/>
      <c r="Q52" s="85">
        <f t="shared" si="2"/>
        <v>0</v>
      </c>
    </row>
    <row r="53" spans="1:17" s="144" customFormat="1" ht="18.75" customHeight="1" x14ac:dyDescent="0.15">
      <c r="A53" s="175">
        <v>15</v>
      </c>
      <c r="B53" s="221"/>
      <c r="C53" s="222"/>
      <c r="D53" s="223" t="s">
        <v>74</v>
      </c>
      <c r="E53" s="224"/>
      <c r="F53" s="225"/>
      <c r="G53" s="226"/>
      <c r="H53" s="227"/>
      <c r="I53" s="94"/>
      <c r="J53" s="95"/>
      <c r="K53" s="95"/>
      <c r="L53" s="95"/>
      <c r="M53" s="95"/>
      <c r="N53" s="95"/>
      <c r="O53" s="95"/>
      <c r="P53" s="96"/>
      <c r="Q53" s="97">
        <f t="shared" si="2"/>
        <v>0</v>
      </c>
    </row>
    <row r="54" spans="1:17" s="144" customFormat="1" ht="18.75" customHeight="1" x14ac:dyDescent="0.15">
      <c r="A54" s="174">
        <v>16</v>
      </c>
      <c r="B54" s="228"/>
      <c r="C54" s="229"/>
      <c r="D54" s="230" t="s">
        <v>74</v>
      </c>
      <c r="E54" s="231"/>
      <c r="F54" s="232"/>
      <c r="G54" s="233"/>
      <c r="H54" s="234"/>
      <c r="I54" s="72"/>
      <c r="J54" s="73"/>
      <c r="K54" s="73"/>
      <c r="L54" s="73"/>
      <c r="M54" s="73"/>
      <c r="N54" s="73"/>
      <c r="O54" s="73"/>
      <c r="P54" s="90"/>
      <c r="Q54" s="91">
        <f t="shared" si="2"/>
        <v>0</v>
      </c>
    </row>
    <row r="55" spans="1:17" s="144" customFormat="1" ht="18.75" customHeight="1" x14ac:dyDescent="0.15">
      <c r="A55" s="172">
        <v>17</v>
      </c>
      <c r="B55" s="214"/>
      <c r="C55" s="215"/>
      <c r="D55" s="216" t="s">
        <v>74</v>
      </c>
      <c r="E55" s="217"/>
      <c r="F55" s="218"/>
      <c r="G55" s="219"/>
      <c r="H55" s="220"/>
      <c r="I55" s="68"/>
      <c r="J55" s="69"/>
      <c r="K55" s="69"/>
      <c r="L55" s="69"/>
      <c r="M55" s="69"/>
      <c r="N55" s="69"/>
      <c r="O55" s="69"/>
      <c r="P55" s="92"/>
      <c r="Q55" s="93">
        <f t="shared" ref="Q55:Q63" si="3">SUM(I55:P55)</f>
        <v>0</v>
      </c>
    </row>
    <row r="56" spans="1:17" s="144" customFormat="1" ht="18.75" customHeight="1" x14ac:dyDescent="0.15">
      <c r="A56" s="172">
        <v>18</v>
      </c>
      <c r="B56" s="214"/>
      <c r="C56" s="215"/>
      <c r="D56" s="216" t="s">
        <v>74</v>
      </c>
      <c r="E56" s="217"/>
      <c r="F56" s="218"/>
      <c r="G56" s="219"/>
      <c r="H56" s="220"/>
      <c r="I56" s="68"/>
      <c r="J56" s="69"/>
      <c r="K56" s="69"/>
      <c r="L56" s="69"/>
      <c r="M56" s="69"/>
      <c r="N56" s="69"/>
      <c r="O56" s="69"/>
      <c r="P56" s="92"/>
      <c r="Q56" s="93">
        <f t="shared" si="3"/>
        <v>0</v>
      </c>
    </row>
    <row r="57" spans="1:17" s="144" customFormat="1" ht="18.75" customHeight="1" x14ac:dyDescent="0.15">
      <c r="A57" s="172">
        <v>19</v>
      </c>
      <c r="B57" s="214"/>
      <c r="C57" s="215"/>
      <c r="D57" s="216" t="s">
        <v>74</v>
      </c>
      <c r="E57" s="217"/>
      <c r="F57" s="218"/>
      <c r="G57" s="219"/>
      <c r="H57" s="220"/>
      <c r="I57" s="68"/>
      <c r="J57" s="69"/>
      <c r="K57" s="69"/>
      <c r="L57" s="69"/>
      <c r="M57" s="69"/>
      <c r="N57" s="69"/>
      <c r="O57" s="69"/>
      <c r="P57" s="92"/>
      <c r="Q57" s="93">
        <f t="shared" si="3"/>
        <v>0</v>
      </c>
    </row>
    <row r="58" spans="1:17" s="144" customFormat="1" ht="18.75" customHeight="1" x14ac:dyDescent="0.15">
      <c r="A58" s="175">
        <v>20</v>
      </c>
      <c r="B58" s="221"/>
      <c r="C58" s="222"/>
      <c r="D58" s="223" t="s">
        <v>74</v>
      </c>
      <c r="E58" s="224"/>
      <c r="F58" s="225"/>
      <c r="G58" s="226"/>
      <c r="H58" s="227"/>
      <c r="I58" s="94"/>
      <c r="J58" s="95"/>
      <c r="K58" s="95"/>
      <c r="L58" s="95"/>
      <c r="M58" s="95"/>
      <c r="N58" s="95"/>
      <c r="O58" s="95"/>
      <c r="P58" s="96"/>
      <c r="Q58" s="97">
        <f t="shared" si="3"/>
        <v>0</v>
      </c>
    </row>
    <row r="59" spans="1:17" s="144" customFormat="1" ht="18.75" customHeight="1" x14ac:dyDescent="0.15">
      <c r="A59" s="174">
        <v>21</v>
      </c>
      <c r="B59" s="228"/>
      <c r="C59" s="229"/>
      <c r="D59" s="230" t="s">
        <v>74</v>
      </c>
      <c r="E59" s="231"/>
      <c r="F59" s="232"/>
      <c r="G59" s="233"/>
      <c r="H59" s="234"/>
      <c r="I59" s="72"/>
      <c r="J59" s="73"/>
      <c r="K59" s="73"/>
      <c r="L59" s="73"/>
      <c r="M59" s="73"/>
      <c r="N59" s="73"/>
      <c r="O59" s="73"/>
      <c r="P59" s="90"/>
      <c r="Q59" s="91">
        <f t="shared" si="3"/>
        <v>0</v>
      </c>
    </row>
    <row r="60" spans="1:17" s="144" customFormat="1" ht="18.75" customHeight="1" x14ac:dyDescent="0.15">
      <c r="A60" s="172">
        <v>22</v>
      </c>
      <c r="B60" s="214"/>
      <c r="C60" s="215"/>
      <c r="D60" s="216" t="s">
        <v>74</v>
      </c>
      <c r="E60" s="217"/>
      <c r="F60" s="218"/>
      <c r="G60" s="219"/>
      <c r="H60" s="220"/>
      <c r="I60" s="68"/>
      <c r="J60" s="69"/>
      <c r="K60" s="69"/>
      <c r="L60" s="69"/>
      <c r="M60" s="69"/>
      <c r="N60" s="69"/>
      <c r="O60" s="69"/>
      <c r="P60" s="92"/>
      <c r="Q60" s="93">
        <f t="shared" si="3"/>
        <v>0</v>
      </c>
    </row>
    <row r="61" spans="1:17" s="144" customFormat="1" ht="18.75" customHeight="1" x14ac:dyDescent="0.15">
      <c r="A61" s="172">
        <v>23</v>
      </c>
      <c r="B61" s="214"/>
      <c r="C61" s="215"/>
      <c r="D61" s="216" t="s">
        <v>74</v>
      </c>
      <c r="E61" s="217"/>
      <c r="F61" s="218"/>
      <c r="G61" s="219"/>
      <c r="H61" s="220"/>
      <c r="I61" s="68"/>
      <c r="J61" s="69"/>
      <c r="K61" s="69"/>
      <c r="L61" s="69"/>
      <c r="M61" s="69"/>
      <c r="N61" s="69"/>
      <c r="O61" s="69"/>
      <c r="P61" s="92"/>
      <c r="Q61" s="93">
        <f t="shared" si="3"/>
        <v>0</v>
      </c>
    </row>
    <row r="62" spans="1:17" s="144" customFormat="1" ht="18.75" customHeight="1" x14ac:dyDescent="0.15">
      <c r="A62" s="172">
        <v>24</v>
      </c>
      <c r="B62" s="214"/>
      <c r="C62" s="215"/>
      <c r="D62" s="216" t="s">
        <v>74</v>
      </c>
      <c r="E62" s="217"/>
      <c r="F62" s="218"/>
      <c r="G62" s="219"/>
      <c r="H62" s="220"/>
      <c r="I62" s="68"/>
      <c r="J62" s="69"/>
      <c r="K62" s="69"/>
      <c r="L62" s="69"/>
      <c r="M62" s="69"/>
      <c r="N62" s="69"/>
      <c r="O62" s="69"/>
      <c r="P62" s="92"/>
      <c r="Q62" s="93">
        <f t="shared" si="3"/>
        <v>0</v>
      </c>
    </row>
    <row r="63" spans="1:17" s="144" customFormat="1" ht="18.75" customHeight="1" thickBot="1" x14ac:dyDescent="0.2">
      <c r="A63" s="176">
        <v>25</v>
      </c>
      <c r="B63" s="235"/>
      <c r="C63" s="236"/>
      <c r="D63" s="237" t="s">
        <v>74</v>
      </c>
      <c r="E63" s="238"/>
      <c r="F63" s="239"/>
      <c r="G63" s="240"/>
      <c r="H63" s="241"/>
      <c r="I63" s="100"/>
      <c r="J63" s="101"/>
      <c r="K63" s="101"/>
      <c r="L63" s="101"/>
      <c r="M63" s="101"/>
      <c r="N63" s="101"/>
      <c r="O63" s="101"/>
      <c r="P63" s="102"/>
      <c r="Q63" s="103">
        <f t="shared" si="3"/>
        <v>0</v>
      </c>
    </row>
    <row r="64" spans="1:17" s="144" customFormat="1" ht="36.75" customHeight="1" thickTop="1" thickBot="1" x14ac:dyDescent="0.2">
      <c r="A64" s="418" t="s">
        <v>31</v>
      </c>
      <c r="B64" s="419"/>
      <c r="C64" s="419"/>
      <c r="D64" s="419"/>
      <c r="E64" s="419"/>
      <c r="F64" s="419"/>
      <c r="G64" s="419"/>
      <c r="H64" s="419"/>
      <c r="I64" s="160">
        <f t="shared" ref="I64:P64" si="4">SUM(I39:I63)</f>
        <v>0</v>
      </c>
      <c r="J64" s="161">
        <f t="shared" si="4"/>
        <v>0</v>
      </c>
      <c r="K64" s="161">
        <f t="shared" si="4"/>
        <v>0</v>
      </c>
      <c r="L64" s="161">
        <f t="shared" si="4"/>
        <v>0</v>
      </c>
      <c r="M64" s="161">
        <f t="shared" si="4"/>
        <v>0</v>
      </c>
      <c r="N64" s="161">
        <f t="shared" si="4"/>
        <v>0</v>
      </c>
      <c r="O64" s="161">
        <f t="shared" si="4"/>
        <v>0</v>
      </c>
      <c r="P64" s="162">
        <f t="shared" si="4"/>
        <v>0</v>
      </c>
      <c r="Q64" s="163">
        <f>SUM(Q39:Q63)</f>
        <v>0</v>
      </c>
    </row>
    <row r="66" spans="6:17" ht="40.5" customHeight="1" x14ac:dyDescent="0.15">
      <c r="F66" s="420" t="s">
        <v>76</v>
      </c>
      <c r="G66" s="420"/>
      <c r="H66" s="420"/>
      <c r="I66" s="126">
        <f>I31+I64</f>
        <v>0</v>
      </c>
      <c r="J66" s="126">
        <f t="shared" ref="J66:P66" si="5">J31+J64</f>
        <v>0</v>
      </c>
      <c r="K66" s="126">
        <f t="shared" si="5"/>
        <v>0</v>
      </c>
      <c r="L66" s="126">
        <f t="shared" si="5"/>
        <v>0</v>
      </c>
      <c r="M66" s="126">
        <f t="shared" si="5"/>
        <v>0</v>
      </c>
      <c r="N66" s="126">
        <f t="shared" si="5"/>
        <v>0</v>
      </c>
      <c r="O66" s="126">
        <f t="shared" si="5"/>
        <v>0</v>
      </c>
      <c r="P66" s="126">
        <f t="shared" si="5"/>
        <v>0</v>
      </c>
      <c r="Q66" s="126">
        <f>SUM(I66:P66)</f>
        <v>0</v>
      </c>
    </row>
  </sheetData>
  <mergeCells count="21">
    <mergeCell ref="A1:C1"/>
    <mergeCell ref="G37:H37"/>
    <mergeCell ref="A2:Q2"/>
    <mergeCell ref="D4:F4"/>
    <mergeCell ref="A6:A7"/>
    <mergeCell ref="B6:B7"/>
    <mergeCell ref="A37:A38"/>
    <mergeCell ref="F6:F7"/>
    <mergeCell ref="C6:E7"/>
    <mergeCell ref="B37:B38"/>
    <mergeCell ref="F37:F38"/>
    <mergeCell ref="G6:H6"/>
    <mergeCell ref="C37:E38"/>
    <mergeCell ref="I6:Q6"/>
    <mergeCell ref="A64:H64"/>
    <mergeCell ref="F66:H66"/>
    <mergeCell ref="A31:H31"/>
    <mergeCell ref="A32:C32"/>
    <mergeCell ref="A33:Q33"/>
    <mergeCell ref="D35:F35"/>
    <mergeCell ref="I37:Q37"/>
  </mergeCells>
  <phoneticPr fontId="2"/>
  <pageMargins left="0.7" right="0.7" top="0.75" bottom="0.75" header="0.3" footer="0.3"/>
  <pageSetup paperSize="9" scale="81" orientation="landscape" r:id="rId1"/>
  <rowBreaks count="1" manualBreakCount="1">
    <brk id="32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topLeftCell="A55" zoomScale="85" zoomScaleNormal="85" zoomScaleSheetLayoutView="85" workbookViewId="0">
      <selection activeCell="H20" sqref="H20"/>
    </sheetView>
  </sheetViews>
  <sheetFormatPr defaultRowHeight="13.5" x14ac:dyDescent="0.15"/>
  <cols>
    <col min="1" max="1" width="2.625" style="269" customWidth="1"/>
    <col min="2" max="2" width="4.75" style="327" customWidth="1"/>
    <col min="3" max="3" width="5.5" style="269" customWidth="1"/>
    <col min="4" max="4" width="28.75" style="269" customWidth="1"/>
    <col min="5" max="5" width="5.625" style="269" customWidth="1"/>
    <col min="6" max="8" width="13.125" style="269" customWidth="1"/>
    <col min="9" max="9" width="2" style="269" customWidth="1"/>
    <col min="10" max="10" width="8.375" style="269" customWidth="1"/>
    <col min="11" max="11" width="6" style="269" bestFit="1" customWidth="1"/>
    <col min="12" max="12" width="17" style="269" bestFit="1" customWidth="1"/>
    <col min="13" max="13" width="10.875" style="269" customWidth="1"/>
    <col min="14" max="20" width="8.375" style="269" customWidth="1"/>
    <col min="21" max="16384" width="9" style="269"/>
  </cols>
  <sheetData>
    <row r="1" spans="2:21" ht="24" customHeight="1" x14ac:dyDescent="0.2">
      <c r="B1" s="447" t="s">
        <v>97</v>
      </c>
      <c r="C1" s="447"/>
      <c r="D1" s="447"/>
      <c r="E1" s="447"/>
      <c r="F1" s="447"/>
      <c r="G1" s="447"/>
      <c r="H1" s="447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</row>
    <row r="2" spans="2:21" ht="24" customHeight="1" x14ac:dyDescent="0.2">
      <c r="B2" s="448" t="s">
        <v>79</v>
      </c>
      <c r="C2" s="448"/>
      <c r="D2" s="270"/>
      <c r="E2" s="271" t="s">
        <v>77</v>
      </c>
      <c r="F2" s="271"/>
      <c r="G2" s="272"/>
      <c r="H2" s="273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</row>
    <row r="3" spans="2:21" ht="24" customHeight="1" x14ac:dyDescent="0.15">
      <c r="B3" s="448" t="s">
        <v>98</v>
      </c>
      <c r="C3" s="448"/>
      <c r="D3" s="449"/>
      <c r="E3" s="449"/>
      <c r="F3" s="271"/>
      <c r="G3" s="275" t="s">
        <v>83</v>
      </c>
      <c r="H3" s="275"/>
      <c r="I3" s="276"/>
      <c r="J3" s="277"/>
      <c r="K3" s="278" t="s">
        <v>99</v>
      </c>
      <c r="N3" s="277"/>
      <c r="O3" s="277"/>
      <c r="P3" s="277"/>
      <c r="Q3" s="277"/>
      <c r="R3" s="277"/>
      <c r="S3" s="277"/>
      <c r="T3" s="277"/>
    </row>
    <row r="4" spans="2:21" ht="24" customHeight="1" x14ac:dyDescent="0.15">
      <c r="B4" s="448" t="s">
        <v>81</v>
      </c>
      <c r="C4" s="448"/>
      <c r="D4" s="449"/>
      <c r="E4" s="449"/>
      <c r="F4" s="271"/>
      <c r="G4" s="275" t="s">
        <v>84</v>
      </c>
      <c r="H4" s="279"/>
      <c r="K4" s="441" t="s">
        <v>100</v>
      </c>
      <c r="L4" s="441"/>
      <c r="M4" s="441"/>
      <c r="P4" s="280"/>
    </row>
    <row r="5" spans="2:21" ht="7.5" customHeight="1" thickBot="1" x14ac:dyDescent="0.2">
      <c r="B5" s="281"/>
      <c r="C5" s="282"/>
      <c r="D5" s="282"/>
      <c r="E5" s="283"/>
      <c r="F5" s="282"/>
      <c r="G5" s="282"/>
      <c r="H5" s="283"/>
      <c r="K5" s="442"/>
      <c r="L5" s="443"/>
      <c r="M5" s="443"/>
    </row>
    <row r="6" spans="2:21" s="295" customFormat="1" ht="27" customHeight="1" thickTop="1" x14ac:dyDescent="0.15">
      <c r="B6" s="284" t="s">
        <v>101</v>
      </c>
      <c r="C6" s="285" t="s">
        <v>102</v>
      </c>
      <c r="D6" s="286" t="s">
        <v>103</v>
      </c>
      <c r="E6" s="287" t="s">
        <v>104</v>
      </c>
      <c r="F6" s="288" t="s">
        <v>105</v>
      </c>
      <c r="G6" s="289" t="s">
        <v>106</v>
      </c>
      <c r="H6" s="290" t="s">
        <v>107</v>
      </c>
      <c r="I6" s="291"/>
      <c r="J6" s="291"/>
      <c r="K6" s="292" t="s">
        <v>108</v>
      </c>
      <c r="L6" s="293" t="s">
        <v>109</v>
      </c>
      <c r="M6" s="294" t="s">
        <v>85</v>
      </c>
      <c r="N6" s="291"/>
      <c r="P6" s="291"/>
      <c r="Q6" s="291"/>
      <c r="R6" s="291"/>
      <c r="S6" s="291"/>
      <c r="T6" s="291"/>
      <c r="U6" s="296"/>
    </row>
    <row r="7" spans="2:21" ht="17.25" customHeight="1" x14ac:dyDescent="0.15">
      <c r="B7" s="297"/>
      <c r="C7" s="298"/>
      <c r="D7" s="299"/>
      <c r="E7" s="300"/>
      <c r="F7" s="301"/>
      <c r="G7" s="302"/>
      <c r="H7" s="303">
        <f>F7-G7</f>
        <v>0</v>
      </c>
      <c r="I7" s="283"/>
      <c r="J7" s="304"/>
      <c r="K7" s="305">
        <v>1</v>
      </c>
      <c r="L7" s="306" t="s">
        <v>10</v>
      </c>
      <c r="M7" s="303">
        <f>SUMIF(E7:E53,K7:K20,F7:F53)</f>
        <v>0</v>
      </c>
      <c r="N7" s="304"/>
      <c r="P7" s="304"/>
      <c r="Q7" s="304"/>
      <c r="R7" s="304"/>
      <c r="S7" s="304"/>
      <c r="T7" s="304"/>
      <c r="U7" s="283"/>
    </row>
    <row r="8" spans="2:21" ht="17.25" customHeight="1" x14ac:dyDescent="0.15">
      <c r="B8" s="297"/>
      <c r="C8" s="298"/>
      <c r="D8" s="299"/>
      <c r="E8" s="300"/>
      <c r="F8" s="301"/>
      <c r="G8" s="302"/>
      <c r="H8" s="303">
        <f>H7+F8-G8</f>
        <v>0</v>
      </c>
      <c r="I8" s="283"/>
      <c r="J8" s="304"/>
      <c r="K8" s="305">
        <v>2</v>
      </c>
      <c r="L8" s="306" t="s">
        <v>110</v>
      </c>
      <c r="M8" s="303">
        <f>SUMIF(E7:E53,K7:K20,F7:F53)</f>
        <v>0</v>
      </c>
      <c r="N8" s="304"/>
      <c r="O8" s="307"/>
      <c r="P8" s="304"/>
      <c r="Q8" s="304"/>
      <c r="R8" s="304"/>
      <c r="S8" s="304"/>
      <c r="T8" s="304"/>
      <c r="U8" s="283"/>
    </row>
    <row r="9" spans="2:21" ht="17.25" customHeight="1" x14ac:dyDescent="0.15">
      <c r="B9" s="297"/>
      <c r="C9" s="298"/>
      <c r="D9" s="299"/>
      <c r="E9" s="300"/>
      <c r="F9" s="301"/>
      <c r="G9" s="302"/>
      <c r="H9" s="303">
        <f>H8+F9-G9</f>
        <v>0</v>
      </c>
      <c r="I9" s="283"/>
      <c r="J9" s="304"/>
      <c r="K9" s="305">
        <v>3</v>
      </c>
      <c r="L9" s="306" t="s">
        <v>111</v>
      </c>
      <c r="M9" s="303">
        <f>SUMIF(E7:E54,K7:K20,F7:F54)</f>
        <v>0</v>
      </c>
      <c r="N9" s="304"/>
      <c r="O9" s="308"/>
      <c r="P9" s="304"/>
      <c r="Q9" s="304"/>
      <c r="R9" s="304"/>
      <c r="S9" s="304"/>
      <c r="T9" s="304"/>
      <c r="U9" s="283"/>
    </row>
    <row r="10" spans="2:21" ht="17.25" customHeight="1" x14ac:dyDescent="0.15">
      <c r="B10" s="297"/>
      <c r="C10" s="298"/>
      <c r="D10" s="299"/>
      <c r="E10" s="300"/>
      <c r="F10" s="301"/>
      <c r="G10" s="302"/>
      <c r="H10" s="303">
        <f t="shared" ref="H10:H53" si="0">H9+F10-G10</f>
        <v>0</v>
      </c>
      <c r="I10" s="283"/>
      <c r="J10" s="304"/>
      <c r="K10" s="305"/>
      <c r="L10" s="306"/>
      <c r="M10" s="303"/>
      <c r="N10" s="304"/>
      <c r="O10" s="308"/>
      <c r="P10" s="304"/>
      <c r="Q10" s="304"/>
      <c r="R10" s="304"/>
      <c r="S10" s="304"/>
      <c r="T10" s="304"/>
      <c r="U10" s="283"/>
    </row>
    <row r="11" spans="2:21" ht="17.25" customHeight="1" x14ac:dyDescent="0.15">
      <c r="B11" s="297"/>
      <c r="C11" s="298"/>
      <c r="D11" s="299"/>
      <c r="E11" s="300"/>
      <c r="F11" s="301"/>
      <c r="G11" s="302"/>
      <c r="H11" s="303">
        <f t="shared" si="0"/>
        <v>0</v>
      </c>
      <c r="I11" s="283"/>
      <c r="J11" s="304"/>
      <c r="K11" s="305"/>
      <c r="L11" s="306"/>
      <c r="M11" s="303"/>
      <c r="N11" s="304"/>
      <c r="O11" s="308"/>
      <c r="P11" s="304"/>
      <c r="Q11" s="304"/>
      <c r="R11" s="304"/>
      <c r="S11" s="304"/>
      <c r="T11" s="304"/>
      <c r="U11" s="283"/>
    </row>
    <row r="12" spans="2:21" ht="17.25" customHeight="1" x14ac:dyDescent="0.15">
      <c r="B12" s="297"/>
      <c r="C12" s="298"/>
      <c r="D12" s="299"/>
      <c r="E12" s="300"/>
      <c r="F12" s="301"/>
      <c r="G12" s="302"/>
      <c r="H12" s="303">
        <f t="shared" si="0"/>
        <v>0</v>
      </c>
      <c r="I12" s="283"/>
      <c r="J12" s="304"/>
      <c r="K12" s="305">
        <v>6</v>
      </c>
      <c r="L12" s="306" t="s">
        <v>14</v>
      </c>
      <c r="M12" s="303">
        <f>SUMIF(E7:E54,K7:K20,G7:G54)</f>
        <v>0</v>
      </c>
      <c r="N12" s="304"/>
      <c r="O12" s="308"/>
      <c r="P12" s="304"/>
      <c r="Q12" s="304"/>
      <c r="R12" s="304"/>
      <c r="S12" s="304"/>
      <c r="T12" s="304"/>
      <c r="U12" s="283"/>
    </row>
    <row r="13" spans="2:21" ht="17.25" customHeight="1" x14ac:dyDescent="0.15">
      <c r="B13" s="297"/>
      <c r="C13" s="298"/>
      <c r="D13" s="299"/>
      <c r="E13" s="300"/>
      <c r="F13" s="301"/>
      <c r="G13" s="302"/>
      <c r="H13" s="303">
        <f t="shared" si="0"/>
        <v>0</v>
      </c>
      <c r="I13" s="283"/>
      <c r="J13" s="304"/>
      <c r="K13" s="305">
        <v>7</v>
      </c>
      <c r="L13" s="306" t="s">
        <v>15</v>
      </c>
      <c r="M13" s="303">
        <f>SUMIF(E7:E53,K7:K20,G7:G53)</f>
        <v>0</v>
      </c>
      <c r="N13" s="304"/>
      <c r="O13" s="308"/>
      <c r="P13" s="304"/>
      <c r="Q13" s="304"/>
      <c r="R13" s="304"/>
      <c r="S13" s="304"/>
      <c r="T13" s="304"/>
      <c r="U13" s="283"/>
    </row>
    <row r="14" spans="2:21" ht="17.25" customHeight="1" x14ac:dyDescent="0.15">
      <c r="B14" s="297"/>
      <c r="C14" s="298"/>
      <c r="D14" s="299"/>
      <c r="E14" s="300"/>
      <c r="F14" s="301"/>
      <c r="G14" s="302"/>
      <c r="H14" s="303">
        <f t="shared" si="0"/>
        <v>0</v>
      </c>
      <c r="I14" s="283"/>
      <c r="J14" s="304"/>
      <c r="K14" s="305">
        <v>8</v>
      </c>
      <c r="L14" s="306" t="s">
        <v>16</v>
      </c>
      <c r="M14" s="303">
        <f>SUMIF(E7:E53,K7:K20,G7:G53)</f>
        <v>0</v>
      </c>
      <c r="N14" s="304"/>
      <c r="O14" s="304"/>
      <c r="P14" s="304"/>
      <c r="Q14" s="304"/>
      <c r="R14" s="304"/>
      <c r="S14" s="304"/>
      <c r="T14" s="304"/>
      <c r="U14" s="283"/>
    </row>
    <row r="15" spans="2:21" ht="17.25" customHeight="1" x14ac:dyDescent="0.15">
      <c r="B15" s="297"/>
      <c r="C15" s="298"/>
      <c r="D15" s="299"/>
      <c r="E15" s="300"/>
      <c r="F15" s="301"/>
      <c r="G15" s="302"/>
      <c r="H15" s="303">
        <f t="shared" si="0"/>
        <v>0</v>
      </c>
      <c r="I15" s="283"/>
      <c r="J15" s="304"/>
      <c r="K15" s="305">
        <v>9</v>
      </c>
      <c r="L15" s="306" t="s">
        <v>112</v>
      </c>
      <c r="M15" s="303">
        <f>SUMIF(E7:E53,K7:K20,G7:G53)</f>
        <v>0</v>
      </c>
      <c r="N15" s="304"/>
      <c r="O15" s="304"/>
      <c r="P15" s="304"/>
      <c r="Q15" s="304"/>
      <c r="R15" s="304"/>
      <c r="S15" s="304"/>
      <c r="T15" s="304"/>
      <c r="U15" s="283"/>
    </row>
    <row r="16" spans="2:21" ht="17.25" customHeight="1" x14ac:dyDescent="0.15">
      <c r="B16" s="297"/>
      <c r="C16" s="298"/>
      <c r="D16" s="299"/>
      <c r="E16" s="300"/>
      <c r="F16" s="301"/>
      <c r="G16" s="302"/>
      <c r="H16" s="303">
        <f t="shared" si="0"/>
        <v>0</v>
      </c>
      <c r="I16" s="283"/>
      <c r="J16" s="304"/>
      <c r="K16" s="305">
        <v>10</v>
      </c>
      <c r="L16" s="306" t="s">
        <v>18</v>
      </c>
      <c r="M16" s="303">
        <f>SUMIF(E7:E53,K7:K20,G7:G53)</f>
        <v>0</v>
      </c>
      <c r="N16" s="304"/>
      <c r="O16" s="304"/>
      <c r="P16" s="304"/>
      <c r="Q16" s="304"/>
      <c r="R16" s="304"/>
      <c r="S16" s="304"/>
      <c r="T16" s="304"/>
      <c r="U16" s="283"/>
    </row>
    <row r="17" spans="2:21" ht="17.25" customHeight="1" x14ac:dyDescent="0.15">
      <c r="B17" s="297"/>
      <c r="C17" s="298"/>
      <c r="D17" s="299"/>
      <c r="E17" s="300"/>
      <c r="F17" s="301"/>
      <c r="G17" s="302"/>
      <c r="H17" s="303">
        <f t="shared" si="0"/>
        <v>0</v>
      </c>
      <c r="I17" s="283"/>
      <c r="J17" s="304"/>
      <c r="K17" s="305">
        <v>11</v>
      </c>
      <c r="L17" s="306" t="s">
        <v>19</v>
      </c>
      <c r="M17" s="303">
        <f>SUMIF(E7:E53,K7:K20,G7:G53)</f>
        <v>0</v>
      </c>
      <c r="N17" s="304"/>
      <c r="O17" s="304"/>
      <c r="P17" s="304"/>
      <c r="Q17" s="304"/>
      <c r="R17" s="304"/>
      <c r="S17" s="304"/>
      <c r="T17" s="304"/>
      <c r="U17" s="283"/>
    </row>
    <row r="18" spans="2:21" ht="17.25" customHeight="1" x14ac:dyDescent="0.15">
      <c r="B18" s="297"/>
      <c r="C18" s="298"/>
      <c r="D18" s="299"/>
      <c r="E18" s="300"/>
      <c r="F18" s="301"/>
      <c r="G18" s="302"/>
      <c r="H18" s="303">
        <f t="shared" si="0"/>
        <v>0</v>
      </c>
      <c r="I18" s="283"/>
      <c r="J18" s="304"/>
      <c r="K18" s="305">
        <v>12</v>
      </c>
      <c r="L18" s="306" t="s">
        <v>113</v>
      </c>
      <c r="M18" s="303">
        <f>SUMIF(E7:E53,K7:K20,G7:G53)</f>
        <v>0</v>
      </c>
      <c r="N18" s="304"/>
      <c r="O18" s="304"/>
      <c r="P18" s="304"/>
      <c r="Q18" s="304"/>
      <c r="R18" s="304"/>
      <c r="S18" s="304"/>
      <c r="T18" s="304"/>
      <c r="U18" s="283"/>
    </row>
    <row r="19" spans="2:21" ht="17.25" customHeight="1" thickBot="1" x14ac:dyDescent="0.2">
      <c r="B19" s="309"/>
      <c r="C19" s="298"/>
      <c r="D19" s="310"/>
      <c r="E19" s="300"/>
      <c r="F19" s="301"/>
      <c r="G19" s="302"/>
      <c r="H19" s="303">
        <f t="shared" si="0"/>
        <v>0</v>
      </c>
      <c r="I19" s="283"/>
      <c r="J19" s="304"/>
      <c r="K19" s="311">
        <v>13</v>
      </c>
      <c r="L19" s="306" t="s">
        <v>114</v>
      </c>
      <c r="M19" s="303">
        <f>SUMIF(E7:E53,K7:K20,G7:G53)</f>
        <v>0</v>
      </c>
      <c r="N19" s="304"/>
      <c r="O19" s="304"/>
      <c r="P19" s="304"/>
      <c r="Q19" s="304"/>
      <c r="R19" s="304"/>
      <c r="S19" s="304"/>
      <c r="T19" s="304"/>
      <c r="U19" s="283"/>
    </row>
    <row r="20" spans="2:21" ht="17.25" customHeight="1" x14ac:dyDescent="0.15">
      <c r="B20" s="309"/>
      <c r="C20" s="298"/>
      <c r="D20" s="310"/>
      <c r="E20" s="300"/>
      <c r="F20" s="301"/>
      <c r="G20" s="302"/>
      <c r="H20" s="303">
        <f t="shared" si="0"/>
        <v>0</v>
      </c>
      <c r="I20" s="283"/>
      <c r="J20" s="304"/>
      <c r="K20" s="304"/>
      <c r="L20" s="312"/>
      <c r="M20" s="313"/>
      <c r="N20" s="304"/>
      <c r="O20" s="304"/>
      <c r="P20" s="304"/>
      <c r="Q20" s="304"/>
      <c r="R20" s="304"/>
      <c r="S20" s="304"/>
      <c r="T20" s="304"/>
      <c r="U20" s="283"/>
    </row>
    <row r="21" spans="2:21" ht="17.25" customHeight="1" x14ac:dyDescent="0.15">
      <c r="B21" s="309"/>
      <c r="C21" s="298"/>
      <c r="D21" s="310"/>
      <c r="E21" s="300"/>
      <c r="F21" s="301"/>
      <c r="G21" s="302"/>
      <c r="H21" s="303">
        <f t="shared" si="0"/>
        <v>0</v>
      </c>
      <c r="I21" s="283"/>
      <c r="J21" s="304"/>
      <c r="K21" s="304"/>
      <c r="L21" s="269" t="s">
        <v>115</v>
      </c>
      <c r="M21" s="304"/>
      <c r="N21" s="304"/>
      <c r="O21" s="304"/>
      <c r="P21" s="304"/>
      <c r="Q21" s="304"/>
      <c r="R21" s="304"/>
      <c r="S21" s="304"/>
      <c r="T21" s="304"/>
      <c r="U21" s="283"/>
    </row>
    <row r="22" spans="2:21" ht="17.25" customHeight="1" x14ac:dyDescent="0.15">
      <c r="B22" s="309"/>
      <c r="C22" s="298"/>
      <c r="D22" s="310"/>
      <c r="E22" s="300"/>
      <c r="F22" s="301"/>
      <c r="G22" s="302"/>
      <c r="H22" s="303">
        <f t="shared" si="0"/>
        <v>0</v>
      </c>
      <c r="I22" s="283"/>
      <c r="J22" s="304"/>
      <c r="K22" s="314">
        <v>6</v>
      </c>
      <c r="L22" s="314" t="s">
        <v>14</v>
      </c>
      <c r="M22" s="315" t="s">
        <v>116</v>
      </c>
      <c r="N22" s="316"/>
      <c r="O22" s="316"/>
      <c r="P22" s="316"/>
      <c r="Q22" s="316"/>
      <c r="R22" s="316"/>
      <c r="S22" s="317"/>
      <c r="T22" s="304"/>
      <c r="U22" s="283"/>
    </row>
    <row r="23" spans="2:21" ht="17.25" customHeight="1" x14ac:dyDescent="0.15">
      <c r="B23" s="309"/>
      <c r="C23" s="298"/>
      <c r="D23" s="310"/>
      <c r="E23" s="300"/>
      <c r="F23" s="301"/>
      <c r="G23" s="302"/>
      <c r="H23" s="303">
        <f t="shared" si="0"/>
        <v>0</v>
      </c>
      <c r="I23" s="283"/>
      <c r="J23" s="304"/>
      <c r="K23" s="314">
        <v>7</v>
      </c>
      <c r="L23" s="314" t="s">
        <v>15</v>
      </c>
      <c r="M23" s="315" t="s">
        <v>117</v>
      </c>
      <c r="N23" s="316"/>
      <c r="O23" s="316"/>
      <c r="P23" s="316"/>
      <c r="Q23" s="316"/>
      <c r="R23" s="316"/>
      <c r="S23" s="317"/>
      <c r="T23" s="304"/>
      <c r="U23" s="283"/>
    </row>
    <row r="24" spans="2:21" ht="17.25" customHeight="1" x14ac:dyDescent="0.15">
      <c r="B24" s="309"/>
      <c r="C24" s="298"/>
      <c r="D24" s="310"/>
      <c r="E24" s="300"/>
      <c r="F24" s="301"/>
      <c r="G24" s="302"/>
      <c r="H24" s="303">
        <f t="shared" si="0"/>
        <v>0</v>
      </c>
      <c r="I24" s="283"/>
      <c r="J24" s="304"/>
      <c r="K24" s="314">
        <v>8</v>
      </c>
      <c r="L24" s="314" t="s">
        <v>27</v>
      </c>
      <c r="M24" s="315" t="s">
        <v>118</v>
      </c>
      <c r="N24" s="316"/>
      <c r="O24" s="316"/>
      <c r="P24" s="316"/>
      <c r="Q24" s="316"/>
      <c r="R24" s="316"/>
      <c r="S24" s="317"/>
      <c r="T24" s="304"/>
      <c r="U24" s="283"/>
    </row>
    <row r="25" spans="2:21" ht="17.25" customHeight="1" x14ac:dyDescent="0.15">
      <c r="B25" s="309"/>
      <c r="C25" s="298"/>
      <c r="D25" s="310"/>
      <c r="E25" s="300"/>
      <c r="F25" s="301"/>
      <c r="G25" s="302"/>
      <c r="H25" s="303">
        <f t="shared" si="0"/>
        <v>0</v>
      </c>
      <c r="I25" s="283"/>
      <c r="J25" s="304"/>
      <c r="K25" s="314">
        <v>9</v>
      </c>
      <c r="L25" s="314" t="s">
        <v>119</v>
      </c>
      <c r="M25" s="315" t="s">
        <v>120</v>
      </c>
      <c r="N25" s="316"/>
      <c r="O25" s="316"/>
      <c r="P25" s="316"/>
      <c r="Q25" s="316"/>
      <c r="R25" s="316"/>
      <c r="S25" s="317"/>
      <c r="T25" s="304"/>
      <c r="U25" s="283"/>
    </row>
    <row r="26" spans="2:21" ht="17.25" customHeight="1" x14ac:dyDescent="0.15">
      <c r="B26" s="309"/>
      <c r="C26" s="298"/>
      <c r="D26" s="310"/>
      <c r="E26" s="300"/>
      <c r="F26" s="301"/>
      <c r="G26" s="302"/>
      <c r="H26" s="303">
        <f t="shared" si="0"/>
        <v>0</v>
      </c>
      <c r="I26" s="283"/>
      <c r="J26" s="304"/>
      <c r="K26" s="314">
        <v>10</v>
      </c>
      <c r="L26" s="314" t="s">
        <v>18</v>
      </c>
      <c r="M26" s="315" t="s">
        <v>121</v>
      </c>
      <c r="N26" s="316"/>
      <c r="O26" s="316"/>
      <c r="P26" s="316"/>
      <c r="Q26" s="316"/>
      <c r="R26" s="316"/>
      <c r="S26" s="317"/>
      <c r="T26" s="304"/>
      <c r="U26" s="283"/>
    </row>
    <row r="27" spans="2:21" ht="17.25" customHeight="1" x14ac:dyDescent="0.15">
      <c r="B27" s="309"/>
      <c r="C27" s="298"/>
      <c r="D27" s="310"/>
      <c r="E27" s="300"/>
      <c r="F27" s="301"/>
      <c r="G27" s="302"/>
      <c r="H27" s="303">
        <f t="shared" si="0"/>
        <v>0</v>
      </c>
      <c r="I27" s="283"/>
      <c r="J27" s="304"/>
      <c r="K27" s="314">
        <v>11</v>
      </c>
      <c r="L27" s="314" t="s">
        <v>19</v>
      </c>
      <c r="M27" s="315" t="s">
        <v>122</v>
      </c>
      <c r="N27" s="316"/>
      <c r="O27" s="316"/>
      <c r="P27" s="316"/>
      <c r="Q27" s="316"/>
      <c r="R27" s="316"/>
      <c r="S27" s="317"/>
      <c r="T27" s="304"/>
      <c r="U27" s="283"/>
    </row>
    <row r="28" spans="2:21" ht="17.25" customHeight="1" x14ac:dyDescent="0.15">
      <c r="B28" s="309"/>
      <c r="C28" s="298"/>
      <c r="D28" s="310"/>
      <c r="E28" s="300"/>
      <c r="F28" s="301"/>
      <c r="G28" s="302"/>
      <c r="H28" s="303">
        <f t="shared" si="0"/>
        <v>0</v>
      </c>
      <c r="I28" s="283"/>
      <c r="J28" s="304"/>
      <c r="K28" s="314">
        <v>12</v>
      </c>
      <c r="L28" s="314" t="s">
        <v>113</v>
      </c>
      <c r="M28" s="315" t="s">
        <v>123</v>
      </c>
      <c r="N28" s="316"/>
      <c r="O28" s="316"/>
      <c r="P28" s="316"/>
      <c r="Q28" s="316"/>
      <c r="R28" s="316"/>
      <c r="S28" s="317"/>
      <c r="T28" s="304"/>
      <c r="U28" s="283"/>
    </row>
    <row r="29" spans="2:21" ht="17.25" customHeight="1" x14ac:dyDescent="0.15">
      <c r="B29" s="309"/>
      <c r="C29" s="298"/>
      <c r="D29" s="310"/>
      <c r="E29" s="300"/>
      <c r="F29" s="301"/>
      <c r="G29" s="302"/>
      <c r="H29" s="303">
        <f t="shared" si="0"/>
        <v>0</v>
      </c>
      <c r="I29" s="283"/>
      <c r="J29" s="304"/>
      <c r="K29" s="314">
        <v>13</v>
      </c>
      <c r="L29" s="314" t="s">
        <v>21</v>
      </c>
      <c r="M29" s="315"/>
      <c r="N29" s="316"/>
      <c r="O29" s="316"/>
      <c r="P29" s="316"/>
      <c r="Q29" s="316"/>
      <c r="R29" s="316"/>
      <c r="S29" s="317"/>
      <c r="T29" s="304"/>
      <c r="U29" s="283"/>
    </row>
    <row r="30" spans="2:21" ht="17.25" customHeight="1" x14ac:dyDescent="0.15">
      <c r="B30" s="309"/>
      <c r="C30" s="298"/>
      <c r="D30" s="310"/>
      <c r="E30" s="300"/>
      <c r="F30" s="301"/>
      <c r="G30" s="302"/>
      <c r="H30" s="303">
        <f t="shared" si="0"/>
        <v>0</v>
      </c>
      <c r="I30" s="283"/>
      <c r="J30" s="304"/>
      <c r="K30" s="304"/>
      <c r="L30" s="304"/>
      <c r="M30" s="304"/>
      <c r="N30" s="304"/>
      <c r="O30" s="304"/>
      <c r="P30" s="304"/>
      <c r="Q30" s="304"/>
      <c r="R30" s="304"/>
      <c r="S30" s="304"/>
      <c r="T30" s="304"/>
      <c r="U30" s="283"/>
    </row>
    <row r="31" spans="2:21" ht="17.25" customHeight="1" x14ac:dyDescent="0.15">
      <c r="B31" s="309"/>
      <c r="C31" s="298"/>
      <c r="D31" s="310"/>
      <c r="E31" s="300"/>
      <c r="F31" s="301"/>
      <c r="G31" s="302"/>
      <c r="H31" s="303">
        <f t="shared" si="0"/>
        <v>0</v>
      </c>
      <c r="I31" s="283"/>
      <c r="J31" s="304"/>
      <c r="K31" s="304"/>
      <c r="L31" s="304"/>
      <c r="M31" s="304"/>
      <c r="N31" s="304"/>
      <c r="O31" s="304"/>
      <c r="P31" s="304"/>
      <c r="Q31" s="304"/>
      <c r="R31" s="304"/>
      <c r="S31" s="304"/>
      <c r="T31" s="304"/>
      <c r="U31" s="283"/>
    </row>
    <row r="32" spans="2:21" ht="17.25" customHeight="1" x14ac:dyDescent="0.15">
      <c r="B32" s="309"/>
      <c r="C32" s="298"/>
      <c r="D32" s="310"/>
      <c r="E32" s="300"/>
      <c r="F32" s="301"/>
      <c r="G32" s="302"/>
      <c r="H32" s="303">
        <f t="shared" si="0"/>
        <v>0</v>
      </c>
      <c r="I32" s="283"/>
      <c r="J32" s="304"/>
      <c r="K32" s="304"/>
      <c r="L32" s="304"/>
      <c r="M32" s="304"/>
      <c r="N32" s="304"/>
      <c r="O32" s="304"/>
      <c r="P32" s="304"/>
      <c r="Q32" s="304"/>
      <c r="R32" s="304"/>
      <c r="S32" s="304"/>
      <c r="T32" s="304"/>
      <c r="U32" s="283"/>
    </row>
    <row r="33" spans="2:21" ht="17.25" customHeight="1" x14ac:dyDescent="0.15">
      <c r="B33" s="309"/>
      <c r="C33" s="298"/>
      <c r="D33" s="310"/>
      <c r="E33" s="300"/>
      <c r="F33" s="301"/>
      <c r="G33" s="302"/>
      <c r="H33" s="303">
        <f t="shared" si="0"/>
        <v>0</v>
      </c>
      <c r="I33" s="283"/>
      <c r="J33" s="304"/>
      <c r="K33" s="304"/>
      <c r="L33" s="304"/>
      <c r="M33" s="304"/>
      <c r="N33" s="304"/>
      <c r="O33" s="304"/>
      <c r="P33" s="304"/>
      <c r="Q33" s="304"/>
      <c r="R33" s="304"/>
      <c r="S33" s="304"/>
      <c r="T33" s="304"/>
      <c r="U33" s="283"/>
    </row>
    <row r="34" spans="2:21" ht="17.25" customHeight="1" x14ac:dyDescent="0.15">
      <c r="B34" s="309"/>
      <c r="C34" s="298"/>
      <c r="D34" s="310"/>
      <c r="E34" s="300"/>
      <c r="F34" s="301"/>
      <c r="G34" s="302"/>
      <c r="H34" s="303">
        <f t="shared" si="0"/>
        <v>0</v>
      </c>
      <c r="I34" s="283"/>
      <c r="J34" s="304"/>
      <c r="K34" s="304"/>
      <c r="L34" s="304"/>
      <c r="M34" s="304"/>
      <c r="N34" s="304"/>
      <c r="O34" s="304"/>
      <c r="P34" s="304"/>
      <c r="Q34" s="304"/>
      <c r="R34" s="304"/>
      <c r="S34" s="304"/>
      <c r="T34" s="304"/>
      <c r="U34" s="283"/>
    </row>
    <row r="35" spans="2:21" ht="17.25" customHeight="1" x14ac:dyDescent="0.15">
      <c r="B35" s="309"/>
      <c r="C35" s="298"/>
      <c r="D35" s="310"/>
      <c r="E35" s="300"/>
      <c r="F35" s="301"/>
      <c r="G35" s="302"/>
      <c r="H35" s="303">
        <f t="shared" si="0"/>
        <v>0</v>
      </c>
      <c r="I35" s="283"/>
      <c r="J35" s="304"/>
      <c r="K35" s="304"/>
      <c r="L35" s="304"/>
      <c r="M35" s="304"/>
      <c r="N35" s="304"/>
      <c r="O35" s="304"/>
      <c r="P35" s="304"/>
      <c r="Q35" s="304"/>
      <c r="R35" s="304"/>
      <c r="S35" s="304"/>
      <c r="T35" s="304"/>
      <c r="U35" s="283"/>
    </row>
    <row r="36" spans="2:21" ht="17.25" customHeight="1" x14ac:dyDescent="0.15">
      <c r="B36" s="309"/>
      <c r="C36" s="298"/>
      <c r="D36" s="310"/>
      <c r="E36" s="300"/>
      <c r="F36" s="301"/>
      <c r="G36" s="302"/>
      <c r="H36" s="303">
        <f t="shared" si="0"/>
        <v>0</v>
      </c>
      <c r="I36" s="283"/>
      <c r="J36" s="304"/>
      <c r="K36" s="304"/>
      <c r="L36" s="304"/>
      <c r="M36" s="304"/>
      <c r="N36" s="304"/>
      <c r="O36" s="304"/>
      <c r="P36" s="304"/>
      <c r="Q36" s="304"/>
      <c r="R36" s="304"/>
      <c r="S36" s="304"/>
      <c r="T36" s="304"/>
      <c r="U36" s="283"/>
    </row>
    <row r="37" spans="2:21" ht="17.25" customHeight="1" x14ac:dyDescent="0.15">
      <c r="B37" s="309"/>
      <c r="C37" s="298"/>
      <c r="D37" s="310"/>
      <c r="E37" s="300"/>
      <c r="F37" s="301"/>
      <c r="G37" s="302"/>
      <c r="H37" s="303">
        <f t="shared" si="0"/>
        <v>0</v>
      </c>
      <c r="I37" s="283"/>
      <c r="J37" s="304"/>
      <c r="K37" s="304"/>
      <c r="L37" s="304"/>
      <c r="M37" s="304"/>
      <c r="N37" s="304"/>
      <c r="O37" s="304"/>
      <c r="P37" s="304"/>
      <c r="Q37" s="304"/>
      <c r="R37" s="304"/>
      <c r="S37" s="304"/>
      <c r="T37" s="304"/>
      <c r="U37" s="283"/>
    </row>
    <row r="38" spans="2:21" ht="17.25" customHeight="1" x14ac:dyDescent="0.15">
      <c r="B38" s="309"/>
      <c r="C38" s="298"/>
      <c r="D38" s="310"/>
      <c r="E38" s="300"/>
      <c r="F38" s="301"/>
      <c r="G38" s="302"/>
      <c r="H38" s="303">
        <f t="shared" si="0"/>
        <v>0</v>
      </c>
      <c r="I38" s="283"/>
      <c r="J38" s="304"/>
      <c r="K38" s="304"/>
      <c r="L38" s="304"/>
      <c r="M38" s="304"/>
      <c r="N38" s="304"/>
      <c r="O38" s="304"/>
      <c r="P38" s="304"/>
      <c r="Q38" s="304"/>
      <c r="R38" s="304"/>
      <c r="S38" s="304"/>
      <c r="T38" s="304"/>
      <c r="U38" s="283"/>
    </row>
    <row r="39" spans="2:21" ht="17.25" customHeight="1" x14ac:dyDescent="0.15">
      <c r="B39" s="309"/>
      <c r="C39" s="298"/>
      <c r="D39" s="310"/>
      <c r="E39" s="300"/>
      <c r="F39" s="301"/>
      <c r="G39" s="302"/>
      <c r="H39" s="303">
        <f t="shared" si="0"/>
        <v>0</v>
      </c>
      <c r="I39" s="283"/>
      <c r="J39" s="304"/>
      <c r="K39" s="304"/>
      <c r="L39" s="304"/>
      <c r="M39" s="304"/>
      <c r="N39" s="304"/>
      <c r="O39" s="304"/>
      <c r="P39" s="304"/>
      <c r="Q39" s="304"/>
      <c r="R39" s="304"/>
      <c r="S39" s="304"/>
      <c r="T39" s="304"/>
      <c r="U39" s="283"/>
    </row>
    <row r="40" spans="2:21" ht="17.25" customHeight="1" x14ac:dyDescent="0.15">
      <c r="B40" s="309"/>
      <c r="C40" s="298"/>
      <c r="D40" s="310"/>
      <c r="E40" s="300"/>
      <c r="F40" s="301"/>
      <c r="G40" s="302"/>
      <c r="H40" s="303">
        <f t="shared" si="0"/>
        <v>0</v>
      </c>
      <c r="I40" s="283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283"/>
    </row>
    <row r="41" spans="2:21" ht="17.25" customHeight="1" x14ac:dyDescent="0.15">
      <c r="B41" s="309"/>
      <c r="C41" s="298"/>
      <c r="D41" s="310"/>
      <c r="E41" s="300"/>
      <c r="F41" s="301"/>
      <c r="G41" s="302"/>
      <c r="H41" s="303">
        <f t="shared" si="0"/>
        <v>0</v>
      </c>
      <c r="I41" s="283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283"/>
    </row>
    <row r="42" spans="2:21" ht="17.25" customHeight="1" x14ac:dyDescent="0.15">
      <c r="B42" s="309"/>
      <c r="C42" s="298"/>
      <c r="D42" s="310"/>
      <c r="E42" s="300"/>
      <c r="F42" s="301"/>
      <c r="G42" s="302"/>
      <c r="H42" s="303">
        <f t="shared" si="0"/>
        <v>0</v>
      </c>
      <c r="I42" s="283"/>
      <c r="J42" s="304"/>
      <c r="K42" s="304"/>
      <c r="L42" s="304"/>
      <c r="M42" s="304"/>
      <c r="N42" s="304"/>
      <c r="O42" s="304"/>
      <c r="P42" s="304"/>
      <c r="Q42" s="304"/>
      <c r="R42" s="304"/>
      <c r="S42" s="304"/>
      <c r="T42" s="304"/>
      <c r="U42" s="283"/>
    </row>
    <row r="43" spans="2:21" ht="17.25" customHeight="1" x14ac:dyDescent="0.15">
      <c r="B43" s="309"/>
      <c r="C43" s="298"/>
      <c r="D43" s="310"/>
      <c r="E43" s="300"/>
      <c r="F43" s="301"/>
      <c r="G43" s="302"/>
      <c r="H43" s="303">
        <f t="shared" si="0"/>
        <v>0</v>
      </c>
      <c r="I43" s="283"/>
      <c r="J43" s="304"/>
      <c r="K43" s="304"/>
      <c r="L43" s="304"/>
      <c r="M43" s="304"/>
      <c r="N43" s="304"/>
      <c r="O43" s="304"/>
      <c r="P43" s="304"/>
      <c r="Q43" s="304"/>
      <c r="R43" s="304"/>
      <c r="S43" s="304"/>
      <c r="T43" s="304"/>
      <c r="U43" s="283"/>
    </row>
    <row r="44" spans="2:21" ht="17.25" customHeight="1" x14ac:dyDescent="0.15">
      <c r="B44" s="309"/>
      <c r="C44" s="298"/>
      <c r="D44" s="310"/>
      <c r="E44" s="300"/>
      <c r="F44" s="301"/>
      <c r="G44" s="302"/>
      <c r="H44" s="303">
        <f t="shared" si="0"/>
        <v>0</v>
      </c>
      <c r="I44" s="283"/>
      <c r="J44" s="304"/>
      <c r="K44" s="304"/>
      <c r="L44" s="304"/>
      <c r="M44" s="304"/>
      <c r="N44" s="304"/>
      <c r="O44" s="304"/>
      <c r="P44" s="304"/>
      <c r="Q44" s="304"/>
      <c r="R44" s="304"/>
      <c r="S44" s="304"/>
      <c r="T44" s="304"/>
      <c r="U44" s="283"/>
    </row>
    <row r="45" spans="2:21" ht="17.25" customHeight="1" x14ac:dyDescent="0.15">
      <c r="B45" s="309"/>
      <c r="C45" s="298"/>
      <c r="D45" s="310"/>
      <c r="E45" s="300"/>
      <c r="F45" s="301"/>
      <c r="G45" s="302"/>
      <c r="H45" s="303">
        <f t="shared" si="0"/>
        <v>0</v>
      </c>
      <c r="I45" s="283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283"/>
    </row>
    <row r="46" spans="2:21" ht="17.25" customHeight="1" x14ac:dyDescent="0.15">
      <c r="B46" s="309"/>
      <c r="C46" s="298"/>
      <c r="D46" s="310"/>
      <c r="E46" s="300"/>
      <c r="F46" s="301"/>
      <c r="G46" s="302"/>
      <c r="H46" s="303">
        <f t="shared" si="0"/>
        <v>0</v>
      </c>
      <c r="I46" s="283"/>
      <c r="J46" s="304"/>
      <c r="K46" s="304"/>
      <c r="L46" s="304"/>
      <c r="M46" s="304"/>
      <c r="N46" s="304"/>
      <c r="O46" s="304"/>
      <c r="P46" s="304"/>
      <c r="Q46" s="304"/>
      <c r="R46" s="304"/>
      <c r="S46" s="304"/>
      <c r="T46" s="304"/>
      <c r="U46" s="283"/>
    </row>
    <row r="47" spans="2:21" ht="17.25" customHeight="1" x14ac:dyDescent="0.15">
      <c r="B47" s="309"/>
      <c r="C47" s="298"/>
      <c r="D47" s="310"/>
      <c r="E47" s="300"/>
      <c r="F47" s="301"/>
      <c r="G47" s="302"/>
      <c r="H47" s="303">
        <f t="shared" si="0"/>
        <v>0</v>
      </c>
      <c r="I47" s="283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283"/>
    </row>
    <row r="48" spans="2:21" ht="17.25" customHeight="1" x14ac:dyDescent="0.15">
      <c r="B48" s="309"/>
      <c r="C48" s="298"/>
      <c r="D48" s="310"/>
      <c r="E48" s="300"/>
      <c r="F48" s="301"/>
      <c r="G48" s="302"/>
      <c r="H48" s="303">
        <f t="shared" si="0"/>
        <v>0</v>
      </c>
      <c r="I48" s="283"/>
      <c r="J48" s="304"/>
      <c r="K48" s="304"/>
      <c r="L48" s="304"/>
      <c r="M48" s="304"/>
      <c r="N48" s="304"/>
      <c r="O48" s="304"/>
      <c r="P48" s="304"/>
      <c r="Q48" s="304"/>
      <c r="R48" s="304"/>
      <c r="S48" s="304"/>
      <c r="T48" s="304"/>
      <c r="U48" s="283"/>
    </row>
    <row r="49" spans="2:21" ht="17.25" customHeight="1" x14ac:dyDescent="0.15">
      <c r="B49" s="309"/>
      <c r="C49" s="298"/>
      <c r="D49" s="310"/>
      <c r="E49" s="300"/>
      <c r="F49" s="301"/>
      <c r="G49" s="302"/>
      <c r="H49" s="303">
        <f t="shared" si="0"/>
        <v>0</v>
      </c>
      <c r="I49" s="283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283"/>
    </row>
    <row r="50" spans="2:21" ht="17.25" customHeight="1" x14ac:dyDescent="0.15">
      <c r="B50" s="309"/>
      <c r="C50" s="298"/>
      <c r="D50" s="310"/>
      <c r="E50" s="300"/>
      <c r="F50" s="301"/>
      <c r="G50" s="302"/>
      <c r="H50" s="303">
        <f t="shared" si="0"/>
        <v>0</v>
      </c>
      <c r="I50" s="283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283"/>
    </row>
    <row r="51" spans="2:21" ht="17.25" customHeight="1" x14ac:dyDescent="0.15">
      <c r="B51" s="309"/>
      <c r="C51" s="298"/>
      <c r="D51" s="310"/>
      <c r="E51" s="300"/>
      <c r="F51" s="301"/>
      <c r="G51" s="302"/>
      <c r="H51" s="303">
        <f t="shared" si="0"/>
        <v>0</v>
      </c>
      <c r="I51" s="283"/>
      <c r="J51" s="304"/>
      <c r="K51" s="304"/>
      <c r="L51" s="304"/>
      <c r="M51" s="304"/>
      <c r="N51" s="304"/>
      <c r="O51" s="304"/>
      <c r="P51" s="304"/>
      <c r="Q51" s="304"/>
      <c r="R51" s="304"/>
      <c r="S51" s="304"/>
      <c r="T51" s="304"/>
      <c r="U51" s="283"/>
    </row>
    <row r="52" spans="2:21" ht="17.25" customHeight="1" x14ac:dyDescent="0.15">
      <c r="B52" s="309"/>
      <c r="C52" s="298"/>
      <c r="D52" s="310"/>
      <c r="E52" s="300"/>
      <c r="F52" s="301"/>
      <c r="G52" s="302"/>
      <c r="H52" s="303">
        <f t="shared" si="0"/>
        <v>0</v>
      </c>
      <c r="I52" s="283"/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283"/>
    </row>
    <row r="53" spans="2:21" ht="17.25" customHeight="1" thickBot="1" x14ac:dyDescent="0.2">
      <c r="B53" s="309"/>
      <c r="C53" s="298"/>
      <c r="D53" s="318"/>
      <c r="E53" s="319"/>
      <c r="F53" s="320"/>
      <c r="G53" s="321"/>
      <c r="H53" s="303">
        <f t="shared" si="0"/>
        <v>0</v>
      </c>
      <c r="I53" s="283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283"/>
    </row>
    <row r="54" spans="2:21" ht="17.25" customHeight="1" thickBot="1" x14ac:dyDescent="0.2">
      <c r="B54" s="322"/>
      <c r="C54" s="323"/>
      <c r="D54" s="444" t="s">
        <v>11</v>
      </c>
      <c r="E54" s="445"/>
      <c r="F54" s="324">
        <f>SUM(F7:F53)</f>
        <v>0</v>
      </c>
      <c r="G54" s="324">
        <f>SUM(G7:G53)</f>
        <v>0</v>
      </c>
      <c r="H54" s="324">
        <f>F54-G54</f>
        <v>0</v>
      </c>
      <c r="I54" s="283"/>
      <c r="J54" s="304"/>
      <c r="K54" s="304"/>
      <c r="L54" s="304"/>
      <c r="M54" s="304"/>
      <c r="N54" s="304"/>
      <c r="O54" s="304"/>
      <c r="P54" s="304"/>
      <c r="Q54" s="304"/>
      <c r="R54" s="304"/>
      <c r="S54" s="304"/>
      <c r="T54" s="304"/>
      <c r="U54" s="283"/>
    </row>
    <row r="55" spans="2:21" x14ac:dyDescent="0.15">
      <c r="B55" s="325"/>
      <c r="G55" s="283"/>
      <c r="H55" s="326"/>
      <c r="I55" s="326"/>
      <c r="J55" s="304"/>
      <c r="T55" s="304"/>
    </row>
    <row r="56" spans="2:21" x14ac:dyDescent="0.15">
      <c r="H56" s="326"/>
      <c r="I56" s="326"/>
      <c r="J56" s="304"/>
      <c r="T56" s="304"/>
    </row>
    <row r="57" spans="2:21" x14ac:dyDescent="0.15">
      <c r="H57" s="446"/>
      <c r="I57" s="446"/>
      <c r="J57" s="304"/>
      <c r="T57" s="304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view="pageBreakPreview" zoomScale="85" zoomScaleNormal="100" zoomScaleSheetLayoutView="85" workbookViewId="0">
      <selection activeCell="I20" sqref="I20"/>
    </sheetView>
  </sheetViews>
  <sheetFormatPr defaultRowHeight="21" customHeight="1" x14ac:dyDescent="0.2"/>
  <cols>
    <col min="1" max="2" width="6.375" style="179" customWidth="1"/>
    <col min="3" max="3" width="8.75" style="179" customWidth="1"/>
    <col min="4" max="4" width="21.25" style="179" customWidth="1"/>
    <col min="5" max="5" width="5" style="179" customWidth="1"/>
    <col min="6" max="6" width="12" style="179" customWidth="1"/>
    <col min="7" max="7" width="26.375" style="179" customWidth="1"/>
    <col min="8" max="9" width="9" style="179"/>
    <col min="10" max="10" width="15.875" style="179" customWidth="1"/>
    <col min="11" max="16384" width="9" style="179"/>
  </cols>
  <sheetData>
    <row r="1" spans="1:10" ht="39" customHeight="1" x14ac:dyDescent="0.2">
      <c r="A1" s="422" t="s">
        <v>124</v>
      </c>
      <c r="B1" s="422"/>
      <c r="C1" s="422"/>
      <c r="D1" s="422"/>
      <c r="E1" s="422"/>
      <c r="F1" s="422"/>
      <c r="G1" s="422"/>
      <c r="H1" s="177"/>
      <c r="I1" s="177"/>
    </row>
    <row r="2" spans="1:10" ht="18.75" customHeight="1" x14ac:dyDescent="0.2">
      <c r="A2" s="450" t="s">
        <v>79</v>
      </c>
      <c r="B2" s="450"/>
      <c r="C2" s="185"/>
      <c r="D2" s="177" t="s">
        <v>77</v>
      </c>
      <c r="E2" s="177"/>
      <c r="F2" s="187" t="s">
        <v>82</v>
      </c>
      <c r="G2" s="186"/>
      <c r="H2" s="177"/>
      <c r="I2" s="177"/>
    </row>
    <row r="3" spans="1:10" ht="18.75" customHeight="1" x14ac:dyDescent="0.2">
      <c r="A3" s="450" t="s">
        <v>80</v>
      </c>
      <c r="B3" s="450"/>
      <c r="C3" s="451"/>
      <c r="D3" s="451"/>
      <c r="E3" s="177"/>
      <c r="F3" s="187" t="s">
        <v>83</v>
      </c>
      <c r="G3" s="188"/>
      <c r="H3" s="177"/>
      <c r="I3" s="177"/>
    </row>
    <row r="4" spans="1:10" ht="18.75" customHeight="1" x14ac:dyDescent="0.2">
      <c r="A4" s="450" t="s">
        <v>81</v>
      </c>
      <c r="B4" s="450"/>
      <c r="C4" s="451"/>
      <c r="D4" s="451"/>
      <c r="E4" s="177"/>
      <c r="F4" s="183" t="s">
        <v>84</v>
      </c>
      <c r="G4" s="186"/>
      <c r="H4" s="177"/>
      <c r="I4" s="177"/>
    </row>
    <row r="5" spans="1:10" ht="33" customHeight="1" x14ac:dyDescent="0.2">
      <c r="A5" s="177"/>
      <c r="B5" s="177"/>
      <c r="C5" s="177"/>
      <c r="D5" s="177"/>
      <c r="E5" s="177"/>
      <c r="F5" s="182"/>
      <c r="G5" s="181"/>
      <c r="H5" s="177"/>
      <c r="I5" s="177"/>
    </row>
    <row r="6" spans="1:10" ht="33" customHeight="1" x14ac:dyDescent="0.2">
      <c r="A6" s="177" t="s">
        <v>6</v>
      </c>
      <c r="B6" s="177"/>
      <c r="C6" s="177"/>
      <c r="D6" s="177"/>
      <c r="E6" s="177"/>
      <c r="F6" s="177"/>
      <c r="G6" s="177"/>
      <c r="H6" s="177"/>
      <c r="I6" s="177"/>
    </row>
    <row r="7" spans="1:10" ht="33" customHeight="1" x14ac:dyDescent="0.2">
      <c r="A7" s="460" t="s">
        <v>86</v>
      </c>
      <c r="B7" s="460"/>
      <c r="C7" s="460"/>
      <c r="D7" s="460" t="s">
        <v>85</v>
      </c>
      <c r="E7" s="460"/>
      <c r="F7" s="460" t="s">
        <v>87</v>
      </c>
      <c r="G7" s="460"/>
      <c r="H7" s="177"/>
      <c r="I7" s="177"/>
    </row>
    <row r="8" spans="1:10" ht="33" customHeight="1" x14ac:dyDescent="0.2">
      <c r="A8" s="454" t="s">
        <v>92</v>
      </c>
      <c r="B8" s="454"/>
      <c r="C8" s="454"/>
      <c r="D8" s="467"/>
      <c r="E8" s="468"/>
      <c r="F8" s="469"/>
      <c r="G8" s="469"/>
      <c r="H8" s="177"/>
      <c r="I8" s="452"/>
      <c r="J8" s="452"/>
    </row>
    <row r="9" spans="1:10" ht="33" customHeight="1" x14ac:dyDescent="0.2">
      <c r="A9" s="454" t="s">
        <v>94</v>
      </c>
      <c r="B9" s="454"/>
      <c r="C9" s="454"/>
      <c r="D9" s="467"/>
      <c r="E9" s="468"/>
      <c r="F9" s="469"/>
      <c r="G9" s="469"/>
      <c r="H9" s="177"/>
      <c r="I9" s="452"/>
      <c r="J9" s="452"/>
    </row>
    <row r="10" spans="1:10" ht="33" customHeight="1" x14ac:dyDescent="0.2">
      <c r="A10" s="457" t="s">
        <v>11</v>
      </c>
      <c r="B10" s="458"/>
      <c r="C10" s="459"/>
      <c r="D10" s="467">
        <f>SUM(D8:E9)</f>
        <v>0</v>
      </c>
      <c r="E10" s="468"/>
      <c r="F10" s="469"/>
      <c r="G10" s="469"/>
      <c r="H10" s="177"/>
      <c r="I10" s="452">
        <f>D22</f>
        <v>0</v>
      </c>
      <c r="J10" s="452"/>
    </row>
    <row r="11" spans="1:10" ht="33" customHeight="1" x14ac:dyDescent="0.2">
      <c r="A11" s="177"/>
      <c r="B11" s="177"/>
      <c r="C11" s="177"/>
      <c r="D11" s="177"/>
      <c r="E11" s="177"/>
      <c r="F11" s="177"/>
      <c r="G11" s="177"/>
      <c r="H11" s="177"/>
      <c r="I11" s="177"/>
    </row>
    <row r="12" spans="1:10" ht="33" customHeight="1" x14ac:dyDescent="0.2">
      <c r="A12" s="177" t="s">
        <v>12</v>
      </c>
      <c r="B12" s="177"/>
      <c r="C12" s="177"/>
      <c r="D12" s="177"/>
      <c r="E12" s="177"/>
      <c r="F12" s="177"/>
      <c r="G12" s="177"/>
      <c r="H12" s="177"/>
      <c r="I12" s="177"/>
    </row>
    <row r="13" spans="1:10" ht="33" customHeight="1" x14ac:dyDescent="0.2">
      <c r="A13" s="460" t="s">
        <v>86</v>
      </c>
      <c r="B13" s="460"/>
      <c r="C13" s="460"/>
      <c r="D13" s="460" t="s">
        <v>85</v>
      </c>
      <c r="E13" s="460"/>
      <c r="F13" s="460" t="s">
        <v>87</v>
      </c>
      <c r="G13" s="460"/>
      <c r="H13" s="177"/>
      <c r="I13" s="177"/>
      <c r="J13" s="178" t="s">
        <v>78</v>
      </c>
    </row>
    <row r="14" spans="1:10" ht="33" customHeight="1" x14ac:dyDescent="0.2">
      <c r="A14" s="461" t="s">
        <v>13</v>
      </c>
      <c r="B14" s="462"/>
      <c r="C14" s="184" t="s">
        <v>14</v>
      </c>
      <c r="D14" s="465">
        <f>J14</f>
        <v>0</v>
      </c>
      <c r="E14" s="466"/>
      <c r="F14" s="456"/>
      <c r="G14" s="456"/>
      <c r="H14" s="177"/>
      <c r="I14" s="177"/>
      <c r="J14" s="180"/>
    </row>
    <row r="15" spans="1:10" ht="33" customHeight="1" x14ac:dyDescent="0.2">
      <c r="A15" s="463"/>
      <c r="B15" s="464"/>
      <c r="C15" s="184" t="s">
        <v>15</v>
      </c>
      <c r="D15" s="455">
        <f>J15</f>
        <v>0</v>
      </c>
      <c r="E15" s="455"/>
      <c r="F15" s="456"/>
      <c r="G15" s="456"/>
      <c r="H15" s="177"/>
      <c r="I15" s="177"/>
      <c r="J15" s="180"/>
    </row>
    <row r="16" spans="1:10" ht="33" customHeight="1" x14ac:dyDescent="0.2">
      <c r="A16" s="454" t="s">
        <v>16</v>
      </c>
      <c r="B16" s="454"/>
      <c r="C16" s="454"/>
      <c r="D16" s="455">
        <f>J16</f>
        <v>0</v>
      </c>
      <c r="E16" s="455"/>
      <c r="F16" s="456"/>
      <c r="G16" s="456"/>
      <c r="H16" s="177"/>
      <c r="I16" s="177"/>
      <c r="J16" s="180"/>
    </row>
    <row r="17" spans="1:10" ht="33" customHeight="1" x14ac:dyDescent="0.2">
      <c r="A17" s="454" t="s">
        <v>17</v>
      </c>
      <c r="B17" s="454"/>
      <c r="C17" s="454"/>
      <c r="D17" s="455">
        <f>J17</f>
        <v>0</v>
      </c>
      <c r="E17" s="455"/>
      <c r="F17" s="456"/>
      <c r="G17" s="456"/>
      <c r="H17" s="177"/>
      <c r="J17" s="180"/>
    </row>
    <row r="18" spans="1:10" ht="33" customHeight="1" x14ac:dyDescent="0.2">
      <c r="A18" s="454" t="s">
        <v>18</v>
      </c>
      <c r="B18" s="454"/>
      <c r="C18" s="454"/>
      <c r="D18" s="455">
        <f>J18</f>
        <v>0</v>
      </c>
      <c r="E18" s="455"/>
      <c r="F18" s="456"/>
      <c r="G18" s="456"/>
      <c r="H18" s="177"/>
      <c r="J18" s="180"/>
    </row>
    <row r="19" spans="1:10" ht="33" customHeight="1" x14ac:dyDescent="0.2">
      <c r="A19" s="454" t="s">
        <v>19</v>
      </c>
      <c r="B19" s="454"/>
      <c r="C19" s="454"/>
      <c r="D19" s="455">
        <f t="shared" ref="D19:D21" si="0">J19</f>
        <v>0</v>
      </c>
      <c r="E19" s="455"/>
      <c r="F19" s="456"/>
      <c r="G19" s="456"/>
      <c r="H19" s="177"/>
      <c r="I19" s="177"/>
      <c r="J19" s="180"/>
    </row>
    <row r="20" spans="1:10" ht="33" customHeight="1" x14ac:dyDescent="0.2">
      <c r="A20" s="454" t="s">
        <v>20</v>
      </c>
      <c r="B20" s="454"/>
      <c r="C20" s="454"/>
      <c r="D20" s="455">
        <f t="shared" si="0"/>
        <v>0</v>
      </c>
      <c r="E20" s="455"/>
      <c r="F20" s="456"/>
      <c r="G20" s="456"/>
      <c r="H20" s="177"/>
      <c r="I20" s="177"/>
      <c r="J20" s="180"/>
    </row>
    <row r="21" spans="1:10" ht="33" customHeight="1" x14ac:dyDescent="0.2">
      <c r="A21" s="454" t="s">
        <v>21</v>
      </c>
      <c r="B21" s="454"/>
      <c r="C21" s="454"/>
      <c r="D21" s="455">
        <f t="shared" si="0"/>
        <v>0</v>
      </c>
      <c r="E21" s="455"/>
      <c r="F21" s="456"/>
      <c r="G21" s="456"/>
      <c r="H21" s="177"/>
      <c r="I21" s="177"/>
      <c r="J21" s="180"/>
    </row>
    <row r="22" spans="1:10" ht="33" customHeight="1" x14ac:dyDescent="0.2">
      <c r="A22" s="457" t="s">
        <v>11</v>
      </c>
      <c r="B22" s="458"/>
      <c r="C22" s="459"/>
      <c r="D22" s="455">
        <f>SUM(D14:E21)</f>
        <v>0</v>
      </c>
      <c r="E22" s="455"/>
      <c r="F22" s="456"/>
      <c r="G22" s="456"/>
      <c r="H22" s="177"/>
      <c r="I22" s="177"/>
    </row>
    <row r="23" spans="1:10" ht="33" customHeight="1" x14ac:dyDescent="0.2">
      <c r="A23" s="181"/>
      <c r="B23" s="181"/>
      <c r="C23" s="181"/>
      <c r="D23" s="484"/>
      <c r="E23" s="484"/>
      <c r="F23" s="485"/>
      <c r="G23" s="485"/>
      <c r="H23" s="340"/>
      <c r="I23" s="340"/>
    </row>
    <row r="24" spans="1:10" ht="18.75" x14ac:dyDescent="0.2">
      <c r="A24" s="453"/>
      <c r="B24" s="453"/>
      <c r="C24" s="453"/>
      <c r="D24" s="453"/>
      <c r="E24" s="453"/>
      <c r="F24" s="453"/>
      <c r="G24" s="453"/>
      <c r="H24" s="177"/>
      <c r="I24" s="177"/>
    </row>
    <row r="25" spans="1:10" ht="30" customHeight="1" x14ac:dyDescent="0.2"/>
    <row r="26" spans="1:10" ht="30" customHeight="1" x14ac:dyDescent="0.2"/>
    <row r="27" spans="1:10" ht="30" customHeight="1" x14ac:dyDescent="0.2"/>
    <row r="28" spans="1:10" ht="18.75" x14ac:dyDescent="0.2"/>
    <row r="29" spans="1:10" ht="18.75" x14ac:dyDescent="0.2"/>
    <row r="30" spans="1:10" ht="18.75" x14ac:dyDescent="0.2"/>
    <row r="31" spans="1:10" ht="18.75" x14ac:dyDescent="0.2"/>
    <row r="32" spans="1:10" ht="18.75" x14ac:dyDescent="0.2"/>
    <row r="33" ht="18.75" x14ac:dyDescent="0.2"/>
    <row r="34" ht="18.75" x14ac:dyDescent="0.2"/>
    <row r="35" ht="18.75" x14ac:dyDescent="0.2"/>
    <row r="36" ht="18.75" x14ac:dyDescent="0.2"/>
  </sheetData>
  <mergeCells count="53">
    <mergeCell ref="I10:J10"/>
    <mergeCell ref="A1:G1"/>
    <mergeCell ref="A2:B2"/>
    <mergeCell ref="A7:C7"/>
    <mergeCell ref="D7:E7"/>
    <mergeCell ref="F7:G7"/>
    <mergeCell ref="A8:C8"/>
    <mergeCell ref="D8:E8"/>
    <mergeCell ref="F8:G8"/>
    <mergeCell ref="A9:C9"/>
    <mergeCell ref="D9:E9"/>
    <mergeCell ref="F9:G9"/>
    <mergeCell ref="A10:C10"/>
    <mergeCell ref="D10:E10"/>
    <mergeCell ref="F10:G10"/>
    <mergeCell ref="A3:B3"/>
    <mergeCell ref="A13:C13"/>
    <mergeCell ref="D13:E13"/>
    <mergeCell ref="F13:G13"/>
    <mergeCell ref="A14:B15"/>
    <mergeCell ref="D14:E14"/>
    <mergeCell ref="F14:G14"/>
    <mergeCell ref="D15:E15"/>
    <mergeCell ref="F15:G15"/>
    <mergeCell ref="A16:C16"/>
    <mergeCell ref="D16:E16"/>
    <mergeCell ref="F16:G16"/>
    <mergeCell ref="F19:G19"/>
    <mergeCell ref="A20:C20"/>
    <mergeCell ref="D20:E20"/>
    <mergeCell ref="F20:G20"/>
    <mergeCell ref="A17:C17"/>
    <mergeCell ref="D17:E17"/>
    <mergeCell ref="F17:G17"/>
    <mergeCell ref="A18:C18"/>
    <mergeCell ref="D18:E18"/>
    <mergeCell ref="F18:G18"/>
    <mergeCell ref="A19:C19"/>
    <mergeCell ref="D19:E19"/>
    <mergeCell ref="A24:C24"/>
    <mergeCell ref="D24:E24"/>
    <mergeCell ref="F24:G24"/>
    <mergeCell ref="A21:C21"/>
    <mergeCell ref="D21:E21"/>
    <mergeCell ref="F21:G21"/>
    <mergeCell ref="A22:C22"/>
    <mergeCell ref="D22:E22"/>
    <mergeCell ref="F22:G22"/>
    <mergeCell ref="A4:B4"/>
    <mergeCell ref="C3:D3"/>
    <mergeCell ref="C4:D4"/>
    <mergeCell ref="I8:J8"/>
    <mergeCell ref="I9:J9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showGridLines="0" tabSelected="1" view="pageBreakPreview" zoomScale="55" zoomScaleNormal="100" zoomScaleSheetLayoutView="55" workbookViewId="0">
      <selection activeCell="R31" sqref="R31"/>
    </sheetView>
  </sheetViews>
  <sheetFormatPr defaultRowHeight="21" customHeight="1" x14ac:dyDescent="0.2"/>
  <cols>
    <col min="1" max="1" width="9" style="179"/>
    <col min="2" max="3" width="6.375" style="179" customWidth="1"/>
    <col min="4" max="4" width="8.75" style="179" customWidth="1"/>
    <col min="5" max="5" width="21.25" style="179" customWidth="1"/>
    <col min="6" max="6" width="5" style="179" customWidth="1"/>
    <col min="7" max="7" width="12" style="179" customWidth="1"/>
    <col min="8" max="8" width="26.375" style="179" customWidth="1"/>
    <col min="9" max="10" width="9" style="179"/>
    <col min="11" max="11" width="15.875" style="179" customWidth="1"/>
    <col min="12" max="16384" width="9" style="179"/>
  </cols>
  <sheetData>
    <row r="1" spans="2:11" ht="39" customHeight="1" x14ac:dyDescent="0.2">
      <c r="B1" s="422" t="s">
        <v>142</v>
      </c>
      <c r="C1" s="422"/>
      <c r="D1" s="422"/>
      <c r="E1" s="422"/>
      <c r="F1" s="422"/>
      <c r="G1" s="422"/>
      <c r="H1" s="422"/>
      <c r="I1" s="330"/>
      <c r="J1" s="330"/>
    </row>
    <row r="2" spans="2:11" ht="18.75" customHeight="1" x14ac:dyDescent="0.2">
      <c r="B2" s="470" t="s">
        <v>79</v>
      </c>
      <c r="C2" s="470"/>
      <c r="D2" s="334">
        <v>1</v>
      </c>
      <c r="E2" s="330" t="s">
        <v>77</v>
      </c>
      <c r="F2" s="330"/>
      <c r="G2" s="187" t="s">
        <v>82</v>
      </c>
      <c r="H2" s="332" t="s">
        <v>143</v>
      </c>
      <c r="I2" s="330"/>
      <c r="J2" s="330"/>
    </row>
    <row r="3" spans="2:11" ht="18.75" customHeight="1" x14ac:dyDescent="0.2">
      <c r="B3" s="470" t="s">
        <v>80</v>
      </c>
      <c r="C3" s="470"/>
      <c r="D3" s="471" t="s">
        <v>144</v>
      </c>
      <c r="E3" s="471"/>
      <c r="F3" s="330"/>
      <c r="G3" s="335" t="s">
        <v>83</v>
      </c>
      <c r="H3" s="336" t="s">
        <v>145</v>
      </c>
      <c r="I3" s="330"/>
      <c r="J3" s="330"/>
    </row>
    <row r="4" spans="2:11" ht="18.75" customHeight="1" x14ac:dyDescent="0.2">
      <c r="B4" s="470" t="s">
        <v>81</v>
      </c>
      <c r="C4" s="470"/>
      <c r="D4" s="471" t="s">
        <v>146</v>
      </c>
      <c r="E4" s="471"/>
      <c r="F4" s="330"/>
      <c r="G4" s="183" t="s">
        <v>84</v>
      </c>
      <c r="H4" s="332" t="s">
        <v>147</v>
      </c>
      <c r="I4" s="330"/>
      <c r="J4" s="330"/>
    </row>
    <row r="5" spans="2:11" ht="33" customHeight="1" x14ac:dyDescent="0.2">
      <c r="B5" s="330"/>
      <c r="C5" s="330"/>
      <c r="D5" s="330"/>
      <c r="E5" s="330"/>
      <c r="F5" s="330"/>
      <c r="G5" s="182"/>
      <c r="H5" s="181"/>
      <c r="I5" s="330"/>
      <c r="J5" s="330"/>
    </row>
    <row r="6" spans="2:11" ht="33" customHeight="1" x14ac:dyDescent="0.2">
      <c r="B6" s="330" t="s">
        <v>6</v>
      </c>
      <c r="C6" s="330"/>
      <c r="D6" s="330"/>
      <c r="E6" s="330"/>
      <c r="F6" s="330"/>
      <c r="G6" s="330"/>
      <c r="H6" s="330"/>
      <c r="I6" s="330"/>
      <c r="J6" s="330"/>
    </row>
    <row r="7" spans="2:11" ht="33" customHeight="1" x14ac:dyDescent="0.2">
      <c r="B7" s="460" t="s">
        <v>86</v>
      </c>
      <c r="C7" s="460"/>
      <c r="D7" s="460"/>
      <c r="E7" s="460" t="s">
        <v>85</v>
      </c>
      <c r="F7" s="460"/>
      <c r="G7" s="460" t="s">
        <v>87</v>
      </c>
      <c r="H7" s="460"/>
      <c r="I7" s="330"/>
      <c r="J7" s="330"/>
    </row>
    <row r="8" spans="2:11" ht="33" customHeight="1" x14ac:dyDescent="0.2">
      <c r="B8" s="454" t="s">
        <v>148</v>
      </c>
      <c r="C8" s="454"/>
      <c r="D8" s="454"/>
      <c r="E8" s="467">
        <v>40000</v>
      </c>
      <c r="F8" s="468"/>
      <c r="G8" s="469"/>
      <c r="H8" s="469"/>
      <c r="I8" s="330"/>
      <c r="J8" s="452">
        <v>40000</v>
      </c>
      <c r="K8" s="452"/>
    </row>
    <row r="9" spans="2:11" ht="33" customHeight="1" x14ac:dyDescent="0.2">
      <c r="B9" s="454" t="s">
        <v>92</v>
      </c>
      <c r="C9" s="454"/>
      <c r="D9" s="454"/>
      <c r="E9" s="467">
        <v>86400</v>
      </c>
      <c r="F9" s="468"/>
      <c r="G9" s="469"/>
      <c r="H9" s="469"/>
      <c r="I9" s="330"/>
      <c r="J9" s="452" t="e">
        <f>J10-J8-#REF!</f>
        <v>#REF!</v>
      </c>
      <c r="K9" s="452"/>
    </row>
    <row r="10" spans="2:11" ht="33" customHeight="1" x14ac:dyDescent="0.2">
      <c r="B10" s="457" t="s">
        <v>11</v>
      </c>
      <c r="C10" s="458"/>
      <c r="D10" s="459"/>
      <c r="E10" s="467">
        <f>SUM(E8:F9)</f>
        <v>126400</v>
      </c>
      <c r="F10" s="468"/>
      <c r="G10" s="469"/>
      <c r="H10" s="469"/>
      <c r="I10" s="330"/>
      <c r="J10" s="452">
        <f>E22</f>
        <v>126400</v>
      </c>
      <c r="K10" s="452"/>
    </row>
    <row r="11" spans="2:11" ht="33" customHeight="1" x14ac:dyDescent="0.2">
      <c r="B11" s="330"/>
      <c r="C11" s="330"/>
      <c r="D11" s="330"/>
      <c r="E11" s="330"/>
      <c r="F11" s="330"/>
      <c r="G11" s="330"/>
      <c r="H11" s="330"/>
      <c r="I11" s="330"/>
      <c r="J11" s="330"/>
    </row>
    <row r="12" spans="2:11" ht="33" customHeight="1" x14ac:dyDescent="0.2">
      <c r="B12" s="330" t="s">
        <v>12</v>
      </c>
      <c r="C12" s="330"/>
      <c r="D12" s="330"/>
      <c r="E12" s="330"/>
      <c r="F12" s="330"/>
      <c r="G12" s="330"/>
      <c r="H12" s="330"/>
      <c r="I12" s="330"/>
      <c r="J12" s="330"/>
    </row>
    <row r="13" spans="2:11" ht="33" customHeight="1" x14ac:dyDescent="0.2">
      <c r="B13" s="460" t="s">
        <v>86</v>
      </c>
      <c r="C13" s="460"/>
      <c r="D13" s="460"/>
      <c r="E13" s="460" t="s">
        <v>85</v>
      </c>
      <c r="F13" s="460"/>
      <c r="G13" s="460" t="s">
        <v>87</v>
      </c>
      <c r="H13" s="460"/>
      <c r="I13" s="330"/>
      <c r="J13" s="330"/>
      <c r="K13" s="329" t="s">
        <v>78</v>
      </c>
    </row>
    <row r="14" spans="2:11" ht="33" customHeight="1" x14ac:dyDescent="0.2">
      <c r="B14" s="472" t="s">
        <v>13</v>
      </c>
      <c r="C14" s="473"/>
      <c r="D14" s="337" t="s">
        <v>14</v>
      </c>
      <c r="E14" s="476">
        <f>K14</f>
        <v>58000</v>
      </c>
      <c r="F14" s="477"/>
      <c r="G14" s="456" t="s">
        <v>149</v>
      </c>
      <c r="H14" s="456"/>
      <c r="I14" s="330"/>
      <c r="J14" s="330"/>
      <c r="K14" s="180">
        <v>58000</v>
      </c>
    </row>
    <row r="15" spans="2:11" ht="33" customHeight="1" x14ac:dyDescent="0.2">
      <c r="B15" s="474"/>
      <c r="C15" s="475"/>
      <c r="D15" s="337" t="s">
        <v>15</v>
      </c>
      <c r="E15" s="478">
        <f>K15</f>
        <v>50000</v>
      </c>
      <c r="F15" s="478"/>
      <c r="G15" s="456" t="s">
        <v>150</v>
      </c>
      <c r="H15" s="456"/>
      <c r="I15" s="330"/>
      <c r="J15" s="330"/>
      <c r="K15" s="180">
        <f>10000*5</f>
        <v>50000</v>
      </c>
    </row>
    <row r="16" spans="2:11" ht="33" customHeight="1" x14ac:dyDescent="0.2">
      <c r="B16" s="479" t="s">
        <v>16</v>
      </c>
      <c r="C16" s="479"/>
      <c r="D16" s="479"/>
      <c r="E16" s="478">
        <f>K16</f>
        <v>6000</v>
      </c>
      <c r="F16" s="478"/>
      <c r="G16" s="456" t="s">
        <v>151</v>
      </c>
      <c r="H16" s="456"/>
      <c r="I16" s="330"/>
      <c r="J16" s="330"/>
      <c r="K16" s="180">
        <f>3000*2</f>
        <v>6000</v>
      </c>
    </row>
    <row r="17" spans="2:11" ht="33" customHeight="1" x14ac:dyDescent="0.2">
      <c r="B17" s="479" t="s">
        <v>17</v>
      </c>
      <c r="C17" s="479"/>
      <c r="D17" s="479"/>
      <c r="E17" s="478">
        <f>K17</f>
        <v>2400</v>
      </c>
      <c r="F17" s="478"/>
      <c r="G17" s="456" t="s">
        <v>152</v>
      </c>
      <c r="H17" s="456"/>
      <c r="I17" s="330"/>
      <c r="K17" s="180">
        <f>800+800+800</f>
        <v>2400</v>
      </c>
    </row>
    <row r="18" spans="2:11" ht="33" customHeight="1" x14ac:dyDescent="0.2">
      <c r="B18" s="479" t="s">
        <v>18</v>
      </c>
      <c r="C18" s="479"/>
      <c r="D18" s="479"/>
      <c r="E18" s="478">
        <f>K18</f>
        <v>10000</v>
      </c>
      <c r="F18" s="478"/>
      <c r="G18" s="456" t="s">
        <v>153</v>
      </c>
      <c r="H18" s="456"/>
      <c r="I18" s="330"/>
      <c r="K18" s="180">
        <f>1000*5*2</f>
        <v>10000</v>
      </c>
    </row>
    <row r="19" spans="2:11" ht="33" customHeight="1" x14ac:dyDescent="0.2">
      <c r="B19" s="479" t="s">
        <v>19</v>
      </c>
      <c r="C19" s="479"/>
      <c r="D19" s="479"/>
      <c r="E19" s="478"/>
      <c r="F19" s="478"/>
      <c r="G19" s="456"/>
      <c r="H19" s="456"/>
      <c r="I19" s="330"/>
      <c r="J19" s="330"/>
      <c r="K19" s="180"/>
    </row>
    <row r="20" spans="2:11" ht="33" customHeight="1" x14ac:dyDescent="0.2">
      <c r="B20" s="479" t="s">
        <v>20</v>
      </c>
      <c r="C20" s="479"/>
      <c r="D20" s="479"/>
      <c r="E20" s="478"/>
      <c r="F20" s="478"/>
      <c r="G20" s="456"/>
      <c r="H20" s="456"/>
      <c r="I20" s="330"/>
      <c r="J20" s="330"/>
      <c r="K20" s="180"/>
    </row>
    <row r="21" spans="2:11" ht="33" customHeight="1" x14ac:dyDescent="0.2">
      <c r="B21" s="479" t="s">
        <v>21</v>
      </c>
      <c r="C21" s="479"/>
      <c r="D21" s="479"/>
      <c r="E21" s="478"/>
      <c r="F21" s="478"/>
      <c r="G21" s="456"/>
      <c r="H21" s="456"/>
      <c r="I21" s="330"/>
      <c r="J21" s="330"/>
      <c r="K21" s="180"/>
    </row>
    <row r="22" spans="2:11" ht="33" customHeight="1" x14ac:dyDescent="0.2">
      <c r="B22" s="480" t="s">
        <v>11</v>
      </c>
      <c r="C22" s="481"/>
      <c r="D22" s="482"/>
      <c r="E22" s="478">
        <f>SUM(E14:F21)</f>
        <v>126400</v>
      </c>
      <c r="F22" s="478"/>
      <c r="G22" s="456"/>
      <c r="H22" s="456"/>
      <c r="I22" s="330"/>
      <c r="J22" s="330"/>
    </row>
    <row r="23" spans="2:11" ht="33" customHeight="1" x14ac:dyDescent="0.2">
      <c r="B23" s="486"/>
      <c r="C23" s="486"/>
      <c r="D23" s="486"/>
      <c r="E23" s="487"/>
      <c r="F23" s="487"/>
      <c r="G23" s="485"/>
      <c r="H23" s="485"/>
      <c r="I23" s="340"/>
      <c r="J23" s="340"/>
    </row>
    <row r="24" spans="2:11" ht="18.75" x14ac:dyDescent="0.2">
      <c r="B24" s="453"/>
      <c r="C24" s="453"/>
      <c r="D24" s="453"/>
      <c r="E24" s="453"/>
      <c r="F24" s="453"/>
      <c r="G24" s="453"/>
      <c r="H24" s="453"/>
      <c r="I24" s="330"/>
      <c r="J24" s="330"/>
    </row>
    <row r="25" spans="2:11" ht="30" customHeight="1" x14ac:dyDescent="0.2"/>
    <row r="26" spans="2:11" ht="30" customHeight="1" x14ac:dyDescent="0.2"/>
    <row r="27" spans="2:11" ht="30" customHeight="1" x14ac:dyDescent="0.2"/>
    <row r="28" spans="2:11" ht="18.75" x14ac:dyDescent="0.2"/>
    <row r="29" spans="2:11" ht="18.75" x14ac:dyDescent="0.2"/>
    <row r="30" spans="2:11" ht="18.75" x14ac:dyDescent="0.2"/>
    <row r="31" spans="2:11" ht="18.75" x14ac:dyDescent="0.2"/>
    <row r="32" spans="2:11" ht="18.75" x14ac:dyDescent="0.2"/>
    <row r="33" ht="18.75" x14ac:dyDescent="0.2"/>
    <row r="34" ht="18.75" x14ac:dyDescent="0.2"/>
    <row r="35" ht="18.75" x14ac:dyDescent="0.2"/>
    <row r="36" ht="18.75" x14ac:dyDescent="0.2"/>
  </sheetData>
  <mergeCells count="53">
    <mergeCell ref="B24:D24"/>
    <mergeCell ref="E24:F24"/>
    <mergeCell ref="G24:H24"/>
    <mergeCell ref="B22:D22"/>
    <mergeCell ref="E22:F22"/>
    <mergeCell ref="G22:H22"/>
    <mergeCell ref="B20:D20"/>
    <mergeCell ref="E20:F20"/>
    <mergeCell ref="G20:H20"/>
    <mergeCell ref="B21:D21"/>
    <mergeCell ref="E21:F21"/>
    <mergeCell ref="G21:H21"/>
    <mergeCell ref="B18:D18"/>
    <mergeCell ref="E18:F18"/>
    <mergeCell ref="G18:H18"/>
    <mergeCell ref="B19:D19"/>
    <mergeCell ref="E19:F19"/>
    <mergeCell ref="G19:H19"/>
    <mergeCell ref="B16:D16"/>
    <mergeCell ref="E16:F16"/>
    <mergeCell ref="G16:H16"/>
    <mergeCell ref="B17:D17"/>
    <mergeCell ref="E17:F17"/>
    <mergeCell ref="G17:H17"/>
    <mergeCell ref="B13:D13"/>
    <mergeCell ref="E13:F13"/>
    <mergeCell ref="G13:H13"/>
    <mergeCell ref="B14:C15"/>
    <mergeCell ref="E14:F14"/>
    <mergeCell ref="G14:H14"/>
    <mergeCell ref="E15:F15"/>
    <mergeCell ref="G15:H15"/>
    <mergeCell ref="B10:D10"/>
    <mergeCell ref="E10:F10"/>
    <mergeCell ref="G10:H10"/>
    <mergeCell ref="J10:K10"/>
    <mergeCell ref="B7:D7"/>
    <mergeCell ref="E7:F7"/>
    <mergeCell ref="G7:H7"/>
    <mergeCell ref="B8:D8"/>
    <mergeCell ref="E8:F8"/>
    <mergeCell ref="G8:H8"/>
    <mergeCell ref="J8:K8"/>
    <mergeCell ref="B9:D9"/>
    <mergeCell ref="E9:F9"/>
    <mergeCell ref="G9:H9"/>
    <mergeCell ref="J9:K9"/>
    <mergeCell ref="B1:H1"/>
    <mergeCell ref="B2:C2"/>
    <mergeCell ref="B3:C3"/>
    <mergeCell ref="D3:E3"/>
    <mergeCell ref="B4:C4"/>
    <mergeCell ref="D4:E4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※チェックリスト※</vt:lpstr>
      <vt:lpstr>合遠_実績書</vt:lpstr>
      <vt:lpstr>合遠_収支精算書(事業全体)</vt:lpstr>
      <vt:lpstr>合遠_内訳書</vt:lpstr>
      <vt:lpstr>出納簿</vt:lpstr>
      <vt:lpstr>収支精算書(小事業)</vt:lpstr>
      <vt:lpstr>例</vt:lpstr>
      <vt:lpstr>合遠_実績書!Print_Area</vt:lpstr>
      <vt:lpstr>'収支精算書(小事業)'!Print_Area</vt:lpstr>
      <vt:lpstr>出納簿!Print_Area</vt:lpstr>
      <vt:lpstr>例!Print_Area</vt:lpstr>
    </vt:vector>
  </TitlesOfParts>
  <Company>富山県体育協会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富山県体育協会</dc:creator>
  <cp:lastModifiedBy>user</cp:lastModifiedBy>
  <cp:lastPrinted>2024-06-27T23:27:05Z</cp:lastPrinted>
  <dcterms:created xsi:type="dcterms:W3CDTF">2005-03-03T02:27:45Z</dcterms:created>
  <dcterms:modified xsi:type="dcterms:W3CDTF">2024-07-01T08:38:48Z</dcterms:modified>
</cp:coreProperties>
</file>