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2強化事業\R6\100_強化費\09_ホームページアップ（報告書関係）\"/>
    </mc:Choice>
  </mc:AlternateContent>
  <bookViews>
    <workbookView xWindow="0" yWindow="0" windowWidth="28800" windowHeight="11685"/>
  </bookViews>
  <sheets>
    <sheet name="例_出納簿" sheetId="6" r:id="rId1"/>
    <sheet name="例_精算書" sheetId="7" r:id="rId2"/>
    <sheet name="出納簿No1" sheetId="17" r:id="rId3"/>
    <sheet name="精算書No1" sheetId="18" r:id="rId4"/>
    <sheet name="出No2" sheetId="19" r:id="rId5"/>
    <sheet name="精No2" sheetId="20" r:id="rId6"/>
    <sheet name="出No3" sheetId="21" r:id="rId7"/>
    <sheet name="精No3" sheetId="22" r:id="rId8"/>
    <sheet name="出No4" sheetId="23" r:id="rId9"/>
    <sheet name="精No4" sheetId="24" r:id="rId10"/>
    <sheet name="出No5" sheetId="25" r:id="rId11"/>
    <sheet name="精No5" sheetId="26" r:id="rId12"/>
    <sheet name="出No6" sheetId="27" r:id="rId13"/>
    <sheet name="精No6" sheetId="28" r:id="rId14"/>
    <sheet name="出No7" sheetId="29" r:id="rId15"/>
    <sheet name="精No7" sheetId="30" r:id="rId16"/>
    <sheet name="出No8" sheetId="31" r:id="rId17"/>
    <sheet name="精No8" sheetId="32" r:id="rId18"/>
    <sheet name="出No9" sheetId="33" r:id="rId19"/>
    <sheet name="精No9" sheetId="34" r:id="rId20"/>
    <sheet name="出No10" sheetId="35" r:id="rId21"/>
    <sheet name="精No10" sheetId="36" r:id="rId22"/>
  </sheets>
  <definedNames>
    <definedName name="_xlnm.Print_Area" localSheetId="20">出No10!$A$1:$I$54</definedName>
    <definedName name="_xlnm.Print_Area" localSheetId="4">出No2!$A$1:$I$54</definedName>
    <definedName name="_xlnm.Print_Area" localSheetId="6">出No3!$A$1:$I$54</definedName>
    <definedName name="_xlnm.Print_Area" localSheetId="8">出No4!$A$1:$I$54</definedName>
    <definedName name="_xlnm.Print_Area" localSheetId="10">出No5!$A$1:$I$54</definedName>
    <definedName name="_xlnm.Print_Area" localSheetId="12">出No6!$A$1:$I$54</definedName>
    <definedName name="_xlnm.Print_Area" localSheetId="14">出No7!$A$1:$I$54</definedName>
    <definedName name="_xlnm.Print_Area" localSheetId="16">出No8!$A$1:$I$54</definedName>
    <definedName name="_xlnm.Print_Area" localSheetId="18">出No9!$A$1:$I$54</definedName>
    <definedName name="_xlnm.Print_Area" localSheetId="2">出納簿No1!$A$1:$I$54</definedName>
    <definedName name="_xlnm.Print_Area" localSheetId="21">精No10!$A$1:$G$24</definedName>
    <definedName name="_xlnm.Print_Area" localSheetId="5">精No2!$A$1:$G$24</definedName>
    <definedName name="_xlnm.Print_Area" localSheetId="7">精No3!$A$1:$G$24</definedName>
    <definedName name="_xlnm.Print_Area" localSheetId="9">精No4!$A$1:$G$24</definedName>
    <definedName name="_xlnm.Print_Area" localSheetId="11">精No5!$A$1:$G$24</definedName>
    <definedName name="_xlnm.Print_Area" localSheetId="13">精No6!$A$1:$G$24</definedName>
    <definedName name="_xlnm.Print_Area" localSheetId="15">精No7!$A$1:$G$24</definedName>
    <definedName name="_xlnm.Print_Area" localSheetId="17">精No8!$A$1:$G$24</definedName>
    <definedName name="_xlnm.Print_Area" localSheetId="19">精No9!$A$1:$G$24</definedName>
    <definedName name="_xlnm.Print_Area" localSheetId="3">精算書No1!$A$1:$G$24</definedName>
    <definedName name="_xlnm.Print_Area" localSheetId="0">例_出納簿!$A$1:$I$54</definedName>
    <definedName name="_xlnm.Print_Area" localSheetId="1">例_精算書!$A$1:$G$24</definedName>
    <definedName name="_xlnm.Print_Area">#REF!</definedName>
    <definedName name="早期２">#REF!</definedName>
    <definedName name="早期４">#REF!</definedName>
    <definedName name="早期開催競技">#REF!</definedName>
    <definedName name="中心２">#REF!</definedName>
    <definedName name="中心３">#REF!</definedName>
    <definedName name="中心会期競技">#REF!</definedName>
    <definedName name="冬季２">#REF!</definedName>
    <definedName name="冬季３">#REF!</definedName>
    <definedName name="冬季競技">#REF!</definedName>
  </definedNames>
  <calcPr calcId="162913"/>
</workbook>
</file>

<file path=xl/calcChain.xml><?xml version="1.0" encoding="utf-8"?>
<calcChain xmlns="http://schemas.openxmlformats.org/spreadsheetml/2006/main">
  <c r="I8" i="7" l="1"/>
  <c r="J21" i="36" l="1"/>
  <c r="D21" i="36"/>
  <c r="J20" i="36"/>
  <c r="D20" i="36"/>
  <c r="J19" i="36"/>
  <c r="D19" i="36" s="1"/>
  <c r="J18" i="36"/>
  <c r="D18" i="36"/>
  <c r="J17" i="36"/>
  <c r="D17" i="36"/>
  <c r="J16" i="36"/>
  <c r="D16" i="36" s="1"/>
  <c r="J15" i="36"/>
  <c r="D15" i="36" s="1"/>
  <c r="J14" i="36"/>
  <c r="D14" i="36"/>
  <c r="I9" i="36"/>
  <c r="D9" i="36"/>
  <c r="I8" i="36"/>
  <c r="D8" i="36" s="1"/>
  <c r="D10" i="36" s="1"/>
  <c r="G4" i="36"/>
  <c r="D4" i="36"/>
  <c r="G3" i="36"/>
  <c r="D3" i="36"/>
  <c r="D2" i="36"/>
  <c r="H54" i="35"/>
  <c r="G54" i="35"/>
  <c r="F54" i="35"/>
  <c r="M19" i="35"/>
  <c r="M18" i="35"/>
  <c r="M17" i="35"/>
  <c r="M16" i="35"/>
  <c r="M15" i="35"/>
  <c r="M14" i="35"/>
  <c r="M13" i="35"/>
  <c r="M12" i="35"/>
  <c r="M9" i="35"/>
  <c r="H9" i="35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1" i="35" s="1"/>
  <c r="H22" i="35" s="1"/>
  <c r="H23" i="35" s="1"/>
  <c r="H24" i="35" s="1"/>
  <c r="H25" i="35" s="1"/>
  <c r="H26" i="35" s="1"/>
  <c r="H27" i="35" s="1"/>
  <c r="H28" i="35" s="1"/>
  <c r="H29" i="35" s="1"/>
  <c r="H30" i="35" s="1"/>
  <c r="H31" i="35" s="1"/>
  <c r="H32" i="35" s="1"/>
  <c r="H33" i="35" s="1"/>
  <c r="H34" i="35" s="1"/>
  <c r="H35" i="35" s="1"/>
  <c r="H36" i="35" s="1"/>
  <c r="H37" i="35" s="1"/>
  <c r="H38" i="35" s="1"/>
  <c r="H39" i="35" s="1"/>
  <c r="H40" i="35" s="1"/>
  <c r="H41" i="35" s="1"/>
  <c r="H42" i="35" s="1"/>
  <c r="H43" i="35" s="1"/>
  <c r="H44" i="35" s="1"/>
  <c r="H45" i="35" s="1"/>
  <c r="H46" i="35" s="1"/>
  <c r="H47" i="35" s="1"/>
  <c r="H48" i="35" s="1"/>
  <c r="H49" i="35" s="1"/>
  <c r="H50" i="35" s="1"/>
  <c r="H51" i="35" s="1"/>
  <c r="H52" i="35" s="1"/>
  <c r="H53" i="35" s="1"/>
  <c r="M8" i="35"/>
  <c r="H8" i="35"/>
  <c r="M7" i="35"/>
  <c r="H7" i="35"/>
  <c r="G4" i="34"/>
  <c r="D4" i="34"/>
  <c r="G3" i="34"/>
  <c r="D3" i="34"/>
  <c r="D2" i="34"/>
  <c r="G54" i="33"/>
  <c r="F54" i="33"/>
  <c r="H54" i="33" s="1"/>
  <c r="M19" i="33"/>
  <c r="J21" i="34" s="1"/>
  <c r="D21" i="34" s="1"/>
  <c r="M18" i="33"/>
  <c r="J20" i="34" s="1"/>
  <c r="D20" i="34" s="1"/>
  <c r="M17" i="33"/>
  <c r="J19" i="34" s="1"/>
  <c r="D19" i="34" s="1"/>
  <c r="M16" i="33"/>
  <c r="J18" i="34" s="1"/>
  <c r="D18" i="34" s="1"/>
  <c r="M15" i="33"/>
  <c r="J17" i="34" s="1"/>
  <c r="D17" i="34" s="1"/>
  <c r="M14" i="33"/>
  <c r="J16" i="34" s="1"/>
  <c r="D16" i="34" s="1"/>
  <c r="M13" i="33"/>
  <c r="J15" i="34" s="1"/>
  <c r="D15" i="34" s="1"/>
  <c r="M12" i="33"/>
  <c r="J14" i="34" s="1"/>
  <c r="D14" i="34" s="1"/>
  <c r="M9" i="33"/>
  <c r="M8" i="33"/>
  <c r="I9" i="34" s="1"/>
  <c r="D9" i="34" s="1"/>
  <c r="H8" i="33"/>
  <c r="H9" i="33" s="1"/>
  <c r="H10" i="33" s="1"/>
  <c r="H11" i="33" s="1"/>
  <c r="H12" i="33" s="1"/>
  <c r="H13" i="33" s="1"/>
  <c r="H14" i="33" s="1"/>
  <c r="H15" i="33" s="1"/>
  <c r="H16" i="33" s="1"/>
  <c r="H17" i="33" s="1"/>
  <c r="H18" i="33" s="1"/>
  <c r="H19" i="33" s="1"/>
  <c r="H20" i="33" s="1"/>
  <c r="H21" i="33" s="1"/>
  <c r="H22" i="33" s="1"/>
  <c r="H23" i="33" s="1"/>
  <c r="H24" i="33" s="1"/>
  <c r="H25" i="33" s="1"/>
  <c r="H26" i="33" s="1"/>
  <c r="H27" i="33" s="1"/>
  <c r="H28" i="33" s="1"/>
  <c r="H29" i="33" s="1"/>
  <c r="H30" i="33" s="1"/>
  <c r="H31" i="33" s="1"/>
  <c r="H32" i="33" s="1"/>
  <c r="H33" i="33" s="1"/>
  <c r="H34" i="33" s="1"/>
  <c r="H35" i="33" s="1"/>
  <c r="H36" i="33" s="1"/>
  <c r="H37" i="33" s="1"/>
  <c r="H38" i="33" s="1"/>
  <c r="H39" i="33" s="1"/>
  <c r="H40" i="33" s="1"/>
  <c r="H41" i="33" s="1"/>
  <c r="H42" i="33" s="1"/>
  <c r="H43" i="33" s="1"/>
  <c r="H44" i="33" s="1"/>
  <c r="H45" i="33" s="1"/>
  <c r="H46" i="33" s="1"/>
  <c r="H47" i="33" s="1"/>
  <c r="H48" i="33" s="1"/>
  <c r="H49" i="33" s="1"/>
  <c r="H50" i="33" s="1"/>
  <c r="H51" i="33" s="1"/>
  <c r="H52" i="33" s="1"/>
  <c r="H53" i="33" s="1"/>
  <c r="M7" i="33"/>
  <c r="I8" i="34" s="1"/>
  <c r="D8" i="34" s="1"/>
  <c r="H7" i="33"/>
  <c r="J21" i="32"/>
  <c r="D21" i="32"/>
  <c r="J20" i="32"/>
  <c r="D20" i="32"/>
  <c r="J19" i="32"/>
  <c r="D19" i="32" s="1"/>
  <c r="J18" i="32"/>
  <c r="D18" i="32"/>
  <c r="J17" i="32"/>
  <c r="D17" i="32"/>
  <c r="J16" i="32"/>
  <c r="D16" i="32" s="1"/>
  <c r="J15" i="32"/>
  <c r="D15" i="32"/>
  <c r="J14" i="32"/>
  <c r="D14" i="32"/>
  <c r="I9" i="32"/>
  <c r="D9" i="32"/>
  <c r="I8" i="32"/>
  <c r="D8" i="32" s="1"/>
  <c r="G4" i="32"/>
  <c r="D4" i="32"/>
  <c r="G3" i="32"/>
  <c r="D3" i="32"/>
  <c r="D2" i="32"/>
  <c r="H54" i="31"/>
  <c r="G54" i="31"/>
  <c r="F54" i="31"/>
  <c r="M19" i="31"/>
  <c r="M18" i="31"/>
  <c r="M17" i="31"/>
  <c r="M16" i="31"/>
  <c r="M15" i="31"/>
  <c r="M14" i="31"/>
  <c r="M13" i="31"/>
  <c r="M12" i="31"/>
  <c r="M9" i="31"/>
  <c r="H9" i="31"/>
  <c r="H10" i="31" s="1"/>
  <c r="H11" i="31" s="1"/>
  <c r="H12" i="31" s="1"/>
  <c r="H13" i="31" s="1"/>
  <c r="H14" i="31" s="1"/>
  <c r="H15" i="31" s="1"/>
  <c r="H16" i="31" s="1"/>
  <c r="H17" i="31" s="1"/>
  <c r="H18" i="31" s="1"/>
  <c r="H19" i="31" s="1"/>
  <c r="H20" i="31" s="1"/>
  <c r="H21" i="31" s="1"/>
  <c r="H22" i="31" s="1"/>
  <c r="H23" i="31" s="1"/>
  <c r="H24" i="31" s="1"/>
  <c r="H25" i="31" s="1"/>
  <c r="H26" i="31" s="1"/>
  <c r="H27" i="31" s="1"/>
  <c r="H28" i="31" s="1"/>
  <c r="H29" i="31" s="1"/>
  <c r="H30" i="31" s="1"/>
  <c r="H31" i="31" s="1"/>
  <c r="H32" i="31" s="1"/>
  <c r="H33" i="31" s="1"/>
  <c r="H34" i="31" s="1"/>
  <c r="H35" i="31" s="1"/>
  <c r="H36" i="31" s="1"/>
  <c r="H37" i="31" s="1"/>
  <c r="H38" i="31" s="1"/>
  <c r="H39" i="31" s="1"/>
  <c r="H40" i="31" s="1"/>
  <c r="H41" i="31" s="1"/>
  <c r="H42" i="31" s="1"/>
  <c r="H43" i="31" s="1"/>
  <c r="H44" i="31" s="1"/>
  <c r="H45" i="31" s="1"/>
  <c r="H46" i="31" s="1"/>
  <c r="H47" i="31" s="1"/>
  <c r="H48" i="31" s="1"/>
  <c r="H49" i="31" s="1"/>
  <c r="H50" i="31" s="1"/>
  <c r="H51" i="31" s="1"/>
  <c r="H52" i="31" s="1"/>
  <c r="H53" i="31" s="1"/>
  <c r="M8" i="31"/>
  <c r="H8" i="31"/>
  <c r="M7" i="31"/>
  <c r="H7" i="31"/>
  <c r="J21" i="30"/>
  <c r="D21" i="30"/>
  <c r="J20" i="30"/>
  <c r="D20" i="30" s="1"/>
  <c r="J19" i="30"/>
  <c r="D19" i="30"/>
  <c r="J18" i="30"/>
  <c r="D18" i="30"/>
  <c r="J17" i="30"/>
  <c r="D17" i="30" s="1"/>
  <c r="J16" i="30"/>
  <c r="D16" i="30"/>
  <c r="J15" i="30"/>
  <c r="D15" i="30" s="1"/>
  <c r="J14" i="30"/>
  <c r="D14" i="30" s="1"/>
  <c r="I9" i="30"/>
  <c r="D9" i="30" s="1"/>
  <c r="I8" i="30"/>
  <c r="D8" i="30"/>
  <c r="G4" i="30"/>
  <c r="D4" i="30"/>
  <c r="G3" i="30"/>
  <c r="D3" i="30"/>
  <c r="D2" i="30"/>
  <c r="H54" i="29"/>
  <c r="G54" i="29"/>
  <c r="F54" i="29"/>
  <c r="M19" i="29"/>
  <c r="M18" i="29"/>
  <c r="M17" i="29"/>
  <c r="M16" i="29"/>
  <c r="M15" i="29"/>
  <c r="M14" i="29"/>
  <c r="M13" i="29"/>
  <c r="M12" i="29"/>
  <c r="M9" i="29"/>
  <c r="H9" i="29"/>
  <c r="H10" i="29" s="1"/>
  <c r="H11" i="29" s="1"/>
  <c r="H12" i="29" s="1"/>
  <c r="H13" i="29" s="1"/>
  <c r="H14" i="29" s="1"/>
  <c r="H15" i="29" s="1"/>
  <c r="H16" i="29" s="1"/>
  <c r="H17" i="29" s="1"/>
  <c r="H18" i="29" s="1"/>
  <c r="H19" i="29" s="1"/>
  <c r="H20" i="29" s="1"/>
  <c r="H21" i="29" s="1"/>
  <c r="H22" i="29" s="1"/>
  <c r="H23" i="29" s="1"/>
  <c r="H24" i="29" s="1"/>
  <c r="H25" i="29" s="1"/>
  <c r="H26" i="29" s="1"/>
  <c r="H27" i="29" s="1"/>
  <c r="H28" i="29" s="1"/>
  <c r="H29" i="29" s="1"/>
  <c r="H30" i="29" s="1"/>
  <c r="H31" i="29" s="1"/>
  <c r="H32" i="29" s="1"/>
  <c r="H33" i="29" s="1"/>
  <c r="H34" i="29" s="1"/>
  <c r="H35" i="29" s="1"/>
  <c r="H36" i="29" s="1"/>
  <c r="H37" i="29" s="1"/>
  <c r="H38" i="29" s="1"/>
  <c r="H39" i="29" s="1"/>
  <c r="H40" i="29" s="1"/>
  <c r="H41" i="29" s="1"/>
  <c r="H42" i="29" s="1"/>
  <c r="H43" i="29" s="1"/>
  <c r="H44" i="29" s="1"/>
  <c r="H45" i="29" s="1"/>
  <c r="H46" i="29" s="1"/>
  <c r="H47" i="29" s="1"/>
  <c r="H48" i="29" s="1"/>
  <c r="H49" i="29" s="1"/>
  <c r="H50" i="29" s="1"/>
  <c r="H51" i="29" s="1"/>
  <c r="H52" i="29" s="1"/>
  <c r="H53" i="29" s="1"/>
  <c r="M8" i="29"/>
  <c r="H8" i="29"/>
  <c r="M7" i="29"/>
  <c r="H7" i="29"/>
  <c r="G4" i="28"/>
  <c r="D4" i="28"/>
  <c r="G3" i="28"/>
  <c r="D3" i="28"/>
  <c r="D2" i="28"/>
  <c r="G54" i="27"/>
  <c r="H54" i="27" s="1"/>
  <c r="F54" i="27"/>
  <c r="M19" i="27"/>
  <c r="J21" i="28" s="1"/>
  <c r="D21" i="28" s="1"/>
  <c r="M18" i="27"/>
  <c r="J20" i="28" s="1"/>
  <c r="D20" i="28" s="1"/>
  <c r="M17" i="27"/>
  <c r="J19" i="28" s="1"/>
  <c r="D19" i="28" s="1"/>
  <c r="M16" i="27"/>
  <c r="J18" i="28" s="1"/>
  <c r="D18" i="28" s="1"/>
  <c r="M15" i="27"/>
  <c r="J17" i="28" s="1"/>
  <c r="D17" i="28" s="1"/>
  <c r="M14" i="27"/>
  <c r="J16" i="28" s="1"/>
  <c r="D16" i="28" s="1"/>
  <c r="M13" i="27"/>
  <c r="J15" i="28" s="1"/>
  <c r="D15" i="28" s="1"/>
  <c r="M12" i="27"/>
  <c r="J14" i="28" s="1"/>
  <c r="D14" i="28" s="1"/>
  <c r="M9" i="27"/>
  <c r="M8" i="27"/>
  <c r="I9" i="28" s="1"/>
  <c r="D9" i="28" s="1"/>
  <c r="M7" i="27"/>
  <c r="I8" i="28" s="1"/>
  <c r="D8" i="28" s="1"/>
  <c r="D10" i="28" s="1"/>
  <c r="H7" i="27"/>
  <c r="H8" i="27" s="1"/>
  <c r="H9" i="27" s="1"/>
  <c r="H10" i="27" s="1"/>
  <c r="H11" i="27" s="1"/>
  <c r="H12" i="27" s="1"/>
  <c r="H13" i="27" s="1"/>
  <c r="H14" i="27" s="1"/>
  <c r="H15" i="27" s="1"/>
  <c r="H16" i="27" s="1"/>
  <c r="H17" i="27" s="1"/>
  <c r="H18" i="27" s="1"/>
  <c r="H19" i="27" s="1"/>
  <c r="H20" i="27" s="1"/>
  <c r="H21" i="27" s="1"/>
  <c r="H22" i="27" s="1"/>
  <c r="H23" i="27" s="1"/>
  <c r="H24" i="27" s="1"/>
  <c r="H25" i="27" s="1"/>
  <c r="H26" i="27" s="1"/>
  <c r="H27" i="27" s="1"/>
  <c r="H28" i="27" s="1"/>
  <c r="H29" i="27" s="1"/>
  <c r="H30" i="27" s="1"/>
  <c r="H31" i="27" s="1"/>
  <c r="H32" i="27" s="1"/>
  <c r="H33" i="27" s="1"/>
  <c r="H34" i="27" s="1"/>
  <c r="H35" i="27" s="1"/>
  <c r="H36" i="27" s="1"/>
  <c r="H37" i="27" s="1"/>
  <c r="H38" i="27" s="1"/>
  <c r="H39" i="27" s="1"/>
  <c r="H40" i="27" s="1"/>
  <c r="H41" i="27" s="1"/>
  <c r="H42" i="27" s="1"/>
  <c r="H43" i="27" s="1"/>
  <c r="H44" i="27" s="1"/>
  <c r="H45" i="27" s="1"/>
  <c r="H46" i="27" s="1"/>
  <c r="H47" i="27" s="1"/>
  <c r="H48" i="27" s="1"/>
  <c r="H49" i="27" s="1"/>
  <c r="H50" i="27" s="1"/>
  <c r="H51" i="27" s="1"/>
  <c r="H52" i="27" s="1"/>
  <c r="H53" i="27" s="1"/>
  <c r="J21" i="26"/>
  <c r="D21" i="26" s="1"/>
  <c r="J20" i="26"/>
  <c r="D20" i="26" s="1"/>
  <c r="J19" i="26"/>
  <c r="D19" i="26"/>
  <c r="J18" i="26"/>
  <c r="D18" i="26" s="1"/>
  <c r="J17" i="26"/>
  <c r="D17" i="26" s="1"/>
  <c r="J16" i="26"/>
  <c r="D16" i="26"/>
  <c r="J15" i="26"/>
  <c r="D15" i="26" s="1"/>
  <c r="J14" i="26"/>
  <c r="D14" i="26" s="1"/>
  <c r="I9" i="26"/>
  <c r="D9" i="26" s="1"/>
  <c r="I8" i="26"/>
  <c r="D8" i="26" s="1"/>
  <c r="D10" i="26" s="1"/>
  <c r="G4" i="26"/>
  <c r="D4" i="26"/>
  <c r="G3" i="26"/>
  <c r="D3" i="26"/>
  <c r="D2" i="26"/>
  <c r="H54" i="25"/>
  <c r="G54" i="25"/>
  <c r="F54" i="25"/>
  <c r="M19" i="25"/>
  <c r="M18" i="25"/>
  <c r="M17" i="25"/>
  <c r="M16" i="25"/>
  <c r="M15" i="25"/>
  <c r="M14" i="25"/>
  <c r="M13" i="25"/>
  <c r="M12" i="25"/>
  <c r="M9" i="25"/>
  <c r="M8" i="25"/>
  <c r="H8" i="25"/>
  <c r="H9" i="25" s="1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H20" i="25" s="1"/>
  <c r="H21" i="25" s="1"/>
  <c r="H22" i="25" s="1"/>
  <c r="H23" i="25" s="1"/>
  <c r="H24" i="25" s="1"/>
  <c r="H25" i="25" s="1"/>
  <c r="H26" i="25" s="1"/>
  <c r="H27" i="25" s="1"/>
  <c r="H28" i="25" s="1"/>
  <c r="H29" i="25" s="1"/>
  <c r="H30" i="25" s="1"/>
  <c r="H31" i="25" s="1"/>
  <c r="H32" i="25" s="1"/>
  <c r="H33" i="25" s="1"/>
  <c r="H34" i="25" s="1"/>
  <c r="H35" i="25" s="1"/>
  <c r="H36" i="25" s="1"/>
  <c r="H37" i="25" s="1"/>
  <c r="H38" i="25" s="1"/>
  <c r="H39" i="25" s="1"/>
  <c r="H40" i="25" s="1"/>
  <c r="H41" i="25" s="1"/>
  <c r="H42" i="25" s="1"/>
  <c r="H43" i="25" s="1"/>
  <c r="H44" i="25" s="1"/>
  <c r="H45" i="25" s="1"/>
  <c r="H46" i="25" s="1"/>
  <c r="H47" i="25" s="1"/>
  <c r="H48" i="25" s="1"/>
  <c r="H49" i="25" s="1"/>
  <c r="H50" i="25" s="1"/>
  <c r="H51" i="25" s="1"/>
  <c r="H52" i="25" s="1"/>
  <c r="H53" i="25" s="1"/>
  <c r="M7" i="25"/>
  <c r="H7" i="25"/>
  <c r="J21" i="24"/>
  <c r="D21" i="24" s="1"/>
  <c r="J20" i="24"/>
  <c r="D20" i="24"/>
  <c r="J19" i="24"/>
  <c r="D19" i="24" s="1"/>
  <c r="J18" i="24"/>
  <c r="D18" i="24"/>
  <c r="J17" i="24"/>
  <c r="D17" i="24"/>
  <c r="J16" i="24"/>
  <c r="D16" i="24" s="1"/>
  <c r="J15" i="24"/>
  <c r="D15" i="24"/>
  <c r="J14" i="24"/>
  <c r="D14" i="24" s="1"/>
  <c r="I9" i="24"/>
  <c r="D9" i="24"/>
  <c r="I8" i="24"/>
  <c r="D8" i="24" s="1"/>
  <c r="D10" i="24" s="1"/>
  <c r="G4" i="24"/>
  <c r="D4" i="24"/>
  <c r="G3" i="24"/>
  <c r="D3" i="24"/>
  <c r="D2" i="24"/>
  <c r="H54" i="23"/>
  <c r="G54" i="23"/>
  <c r="F54" i="23"/>
  <c r="M19" i="23"/>
  <c r="M18" i="23"/>
  <c r="M17" i="23"/>
  <c r="M16" i="23"/>
  <c r="M15" i="23"/>
  <c r="M14" i="23"/>
  <c r="M13" i="23"/>
  <c r="M12" i="23"/>
  <c r="M9" i="23"/>
  <c r="H9" i="23"/>
  <c r="H10" i="23" s="1"/>
  <c r="H11" i="23" s="1"/>
  <c r="H12" i="23" s="1"/>
  <c r="H13" i="23" s="1"/>
  <c r="H14" i="23" s="1"/>
  <c r="H15" i="23" s="1"/>
  <c r="H16" i="23" s="1"/>
  <c r="H17" i="23" s="1"/>
  <c r="H18" i="23" s="1"/>
  <c r="H19" i="23" s="1"/>
  <c r="H20" i="23" s="1"/>
  <c r="H21" i="23" s="1"/>
  <c r="H22" i="23" s="1"/>
  <c r="H23" i="23" s="1"/>
  <c r="H24" i="23" s="1"/>
  <c r="H25" i="23" s="1"/>
  <c r="H26" i="23" s="1"/>
  <c r="H27" i="23" s="1"/>
  <c r="H28" i="23" s="1"/>
  <c r="H29" i="23" s="1"/>
  <c r="H30" i="23" s="1"/>
  <c r="H31" i="23" s="1"/>
  <c r="H32" i="23" s="1"/>
  <c r="H33" i="23" s="1"/>
  <c r="H34" i="23" s="1"/>
  <c r="H35" i="23" s="1"/>
  <c r="H36" i="23" s="1"/>
  <c r="H37" i="23" s="1"/>
  <c r="H38" i="23" s="1"/>
  <c r="H39" i="23" s="1"/>
  <c r="H40" i="23" s="1"/>
  <c r="H41" i="23" s="1"/>
  <c r="H42" i="23" s="1"/>
  <c r="H43" i="23" s="1"/>
  <c r="H44" i="23" s="1"/>
  <c r="H45" i="23" s="1"/>
  <c r="H46" i="23" s="1"/>
  <c r="H47" i="23" s="1"/>
  <c r="H48" i="23" s="1"/>
  <c r="H49" i="23" s="1"/>
  <c r="H50" i="23" s="1"/>
  <c r="H51" i="23" s="1"/>
  <c r="H52" i="23" s="1"/>
  <c r="H53" i="23" s="1"/>
  <c r="M8" i="23"/>
  <c r="H8" i="23"/>
  <c r="M7" i="23"/>
  <c r="H7" i="23"/>
  <c r="G4" i="22"/>
  <c r="D4" i="22"/>
  <c r="G3" i="22"/>
  <c r="D3" i="22"/>
  <c r="D2" i="22"/>
  <c r="G54" i="21"/>
  <c r="F54" i="21"/>
  <c r="H54" i="21" s="1"/>
  <c r="M19" i="21"/>
  <c r="J21" i="22" s="1"/>
  <c r="D21" i="22" s="1"/>
  <c r="M18" i="21"/>
  <c r="J20" i="22" s="1"/>
  <c r="D20" i="22" s="1"/>
  <c r="M17" i="21"/>
  <c r="J19" i="22" s="1"/>
  <c r="D19" i="22" s="1"/>
  <c r="M16" i="21"/>
  <c r="J18" i="22" s="1"/>
  <c r="D18" i="22" s="1"/>
  <c r="M15" i="21"/>
  <c r="J17" i="22" s="1"/>
  <c r="D17" i="22" s="1"/>
  <c r="M14" i="21"/>
  <c r="J16" i="22" s="1"/>
  <c r="D16" i="22" s="1"/>
  <c r="M13" i="21"/>
  <c r="J15" i="22" s="1"/>
  <c r="D15" i="22" s="1"/>
  <c r="M12" i="21"/>
  <c r="J14" i="22" s="1"/>
  <c r="D14" i="22" s="1"/>
  <c r="M9" i="21"/>
  <c r="M8" i="21"/>
  <c r="I9" i="22" s="1"/>
  <c r="D9" i="22" s="1"/>
  <c r="M7" i="21"/>
  <c r="I8" i="22" s="1"/>
  <c r="D8" i="22" s="1"/>
  <c r="D10" i="22" s="1"/>
  <c r="H7" i="21"/>
  <c r="H8" i="21" s="1"/>
  <c r="H9" i="21" s="1"/>
  <c r="H10" i="21" s="1"/>
  <c r="H11" i="21" s="1"/>
  <c r="H12" i="21" s="1"/>
  <c r="H13" i="21" s="1"/>
  <c r="H14" i="21" s="1"/>
  <c r="H15" i="21" s="1"/>
  <c r="H16" i="21" s="1"/>
  <c r="H17" i="21" s="1"/>
  <c r="H18" i="21" s="1"/>
  <c r="H19" i="21" s="1"/>
  <c r="H20" i="21" s="1"/>
  <c r="H21" i="21" s="1"/>
  <c r="H22" i="21" s="1"/>
  <c r="H23" i="21" s="1"/>
  <c r="H24" i="21" s="1"/>
  <c r="H25" i="21" s="1"/>
  <c r="H26" i="21" s="1"/>
  <c r="H27" i="21" s="1"/>
  <c r="H28" i="21" s="1"/>
  <c r="H29" i="21" s="1"/>
  <c r="H30" i="21" s="1"/>
  <c r="H31" i="21" s="1"/>
  <c r="H32" i="21" s="1"/>
  <c r="H33" i="21" s="1"/>
  <c r="H34" i="21" s="1"/>
  <c r="H35" i="21" s="1"/>
  <c r="H36" i="21" s="1"/>
  <c r="H37" i="21" s="1"/>
  <c r="H38" i="21" s="1"/>
  <c r="H39" i="21" s="1"/>
  <c r="H40" i="21" s="1"/>
  <c r="H41" i="21" s="1"/>
  <c r="H42" i="21" s="1"/>
  <c r="H43" i="21" s="1"/>
  <c r="H44" i="21" s="1"/>
  <c r="H45" i="21" s="1"/>
  <c r="H46" i="21" s="1"/>
  <c r="H47" i="21" s="1"/>
  <c r="H48" i="21" s="1"/>
  <c r="H49" i="21" s="1"/>
  <c r="H50" i="21" s="1"/>
  <c r="H51" i="21" s="1"/>
  <c r="H52" i="21" s="1"/>
  <c r="H53" i="21" s="1"/>
  <c r="M12" i="19"/>
  <c r="J14" i="20" s="1"/>
  <c r="D14" i="20" s="1"/>
  <c r="G4" i="20"/>
  <c r="D4" i="20"/>
  <c r="G3" i="20"/>
  <c r="D3" i="20"/>
  <c r="D2" i="20"/>
  <c r="G54" i="19"/>
  <c r="F54" i="19"/>
  <c r="M19" i="19"/>
  <c r="J21" i="20" s="1"/>
  <c r="D21" i="20" s="1"/>
  <c r="M18" i="19"/>
  <c r="J20" i="20" s="1"/>
  <c r="D20" i="20" s="1"/>
  <c r="M17" i="19"/>
  <c r="J19" i="20" s="1"/>
  <c r="D19" i="20" s="1"/>
  <c r="M16" i="19"/>
  <c r="J18" i="20" s="1"/>
  <c r="D18" i="20" s="1"/>
  <c r="M15" i="19"/>
  <c r="J17" i="20" s="1"/>
  <c r="D17" i="20" s="1"/>
  <c r="M14" i="19"/>
  <c r="J16" i="20" s="1"/>
  <c r="D16" i="20" s="1"/>
  <c r="M13" i="19"/>
  <c r="J15" i="20" s="1"/>
  <c r="D15" i="20" s="1"/>
  <c r="M8" i="19"/>
  <c r="I9" i="20" s="1"/>
  <c r="D9" i="20" s="1"/>
  <c r="M7" i="19"/>
  <c r="I8" i="20" s="1"/>
  <c r="D8" i="20" s="1"/>
  <c r="H7" i="19"/>
  <c r="H8" i="19" s="1"/>
  <c r="H9" i="19" s="1"/>
  <c r="H10" i="19" s="1"/>
  <c r="H11" i="19" s="1"/>
  <c r="H12" i="19" s="1"/>
  <c r="H13" i="19" s="1"/>
  <c r="H14" i="19" s="1"/>
  <c r="H15" i="19" s="1"/>
  <c r="H16" i="19" s="1"/>
  <c r="H17" i="19" s="1"/>
  <c r="H18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H30" i="19" s="1"/>
  <c r="H31" i="19" s="1"/>
  <c r="H32" i="19" s="1"/>
  <c r="H33" i="19" s="1"/>
  <c r="H34" i="19" s="1"/>
  <c r="H35" i="19" s="1"/>
  <c r="H36" i="19" s="1"/>
  <c r="H37" i="19" s="1"/>
  <c r="H38" i="19" s="1"/>
  <c r="H39" i="19" s="1"/>
  <c r="H40" i="19" s="1"/>
  <c r="H41" i="19" s="1"/>
  <c r="H42" i="19" s="1"/>
  <c r="H43" i="19" s="1"/>
  <c r="H44" i="19" s="1"/>
  <c r="H45" i="19" s="1"/>
  <c r="H46" i="19" s="1"/>
  <c r="H47" i="19" s="1"/>
  <c r="H48" i="19" s="1"/>
  <c r="H49" i="19" s="1"/>
  <c r="H50" i="19" s="1"/>
  <c r="H51" i="19" s="1"/>
  <c r="H52" i="19" s="1"/>
  <c r="H53" i="19" s="1"/>
  <c r="G4" i="18"/>
  <c r="D4" i="18"/>
  <c r="G3" i="18"/>
  <c r="D3" i="18"/>
  <c r="D2" i="18"/>
  <c r="G54" i="17"/>
  <c r="F54" i="17"/>
  <c r="H54" i="17" s="1"/>
  <c r="M19" i="17"/>
  <c r="J21" i="18" s="1"/>
  <c r="D21" i="18" s="1"/>
  <c r="M18" i="17"/>
  <c r="J20" i="18" s="1"/>
  <c r="D20" i="18" s="1"/>
  <c r="M17" i="17"/>
  <c r="J19" i="18" s="1"/>
  <c r="D19" i="18" s="1"/>
  <c r="M16" i="17"/>
  <c r="J18" i="18" s="1"/>
  <c r="D18" i="18" s="1"/>
  <c r="M15" i="17"/>
  <c r="J17" i="18" s="1"/>
  <c r="D17" i="18" s="1"/>
  <c r="M14" i="17"/>
  <c r="J16" i="18" s="1"/>
  <c r="D16" i="18" s="1"/>
  <c r="M13" i="17"/>
  <c r="J15" i="18" s="1"/>
  <c r="D15" i="18" s="1"/>
  <c r="M12" i="17"/>
  <c r="J14" i="18" s="1"/>
  <c r="D14" i="18" s="1"/>
  <c r="M8" i="17"/>
  <c r="I9" i="18" s="1"/>
  <c r="D9" i="18" s="1"/>
  <c r="M7" i="17"/>
  <c r="I8" i="18" s="1"/>
  <c r="D8" i="18" s="1"/>
  <c r="H7" i="17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H49" i="17" s="1"/>
  <c r="H50" i="17" s="1"/>
  <c r="H51" i="17" s="1"/>
  <c r="H52" i="17" s="1"/>
  <c r="H53" i="17" s="1"/>
  <c r="D10" i="32" l="1"/>
  <c r="D23" i="28"/>
  <c r="I10" i="28" s="1"/>
  <c r="D23" i="26"/>
  <c r="I10" i="26" s="1"/>
  <c r="D23" i="22"/>
  <c r="I10" i="22" s="1"/>
  <c r="D10" i="18"/>
  <c r="D23" i="36"/>
  <c r="I10" i="36" s="1"/>
  <c r="D23" i="34"/>
  <c r="I10" i="34" s="1"/>
  <c r="D10" i="34"/>
  <c r="D23" i="32"/>
  <c r="I10" i="32" s="1"/>
  <c r="D23" i="30"/>
  <c r="I10" i="30" s="1"/>
  <c r="D10" i="30"/>
  <c r="D23" i="24"/>
  <c r="I10" i="24" s="1"/>
  <c r="H54" i="19"/>
  <c r="D23" i="20"/>
  <c r="I10" i="20" s="1"/>
  <c r="D10" i="20"/>
  <c r="D23" i="18"/>
  <c r="I10" i="18" s="1"/>
  <c r="M12" i="6"/>
  <c r="M13" i="6"/>
  <c r="M9" i="6"/>
  <c r="M8" i="6"/>
  <c r="M7" i="6"/>
  <c r="G4" i="7" l="1"/>
  <c r="G3" i="7"/>
  <c r="D4" i="7"/>
  <c r="D3" i="7"/>
  <c r="D2" i="7"/>
  <c r="M15" i="6"/>
  <c r="F54" i="6" l="1"/>
  <c r="G54" i="6"/>
  <c r="D8" i="7"/>
  <c r="I9" i="7"/>
  <c r="D9" i="7" s="1"/>
  <c r="J14" i="7"/>
  <c r="D14" i="7" s="1"/>
  <c r="J15" i="7"/>
  <c r="D15" i="7" s="1"/>
  <c r="M14" i="6"/>
  <c r="J16" i="7" s="1"/>
  <c r="D16" i="7" s="1"/>
  <c r="J17" i="7"/>
  <c r="D17" i="7" s="1"/>
  <c r="M16" i="6"/>
  <c r="J18" i="7" s="1"/>
  <c r="D18" i="7" s="1"/>
  <c r="M17" i="6"/>
  <c r="J19" i="7" s="1"/>
  <c r="D19" i="7" s="1"/>
  <c r="M18" i="6"/>
  <c r="J20" i="7" s="1"/>
  <c r="D20" i="7" s="1"/>
  <c r="M19" i="6"/>
  <c r="J21" i="7" s="1"/>
  <c r="D21" i="7" s="1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D10" i="7" l="1"/>
  <c r="D23" i="7"/>
  <c r="I10" i="7" s="1"/>
  <c r="H54" i="6"/>
</calcChain>
</file>

<file path=xl/sharedStrings.xml><?xml version="1.0" encoding="utf-8"?>
<sst xmlns="http://schemas.openxmlformats.org/spreadsheetml/2006/main" count="843" uniqueCount="74">
  <si>
    <t>収入の部</t>
    <rPh sb="0" eb="2">
      <t>シュウニュウ</t>
    </rPh>
    <rPh sb="3" eb="4">
      <t>ブ</t>
    </rPh>
    <phoneticPr fontId="2"/>
  </si>
  <si>
    <t>合　　　計</t>
    <rPh sb="0" eb="1">
      <t>ゴウ</t>
    </rPh>
    <rPh sb="4" eb="5">
      <t>ケイ</t>
    </rPh>
    <phoneticPr fontId="2"/>
  </si>
  <si>
    <t>支出の部</t>
    <rPh sb="0" eb="2">
      <t>シシュツ</t>
    </rPh>
    <rPh sb="3" eb="4">
      <t>ブ</t>
    </rPh>
    <phoneticPr fontId="2"/>
  </si>
  <si>
    <t>月日</t>
    <rPh sb="0" eb="2">
      <t>ツキヒ</t>
    </rPh>
    <phoneticPr fontId="2"/>
  </si>
  <si>
    <t>摘　　　　　要</t>
    <rPh sb="0" eb="7">
      <t>テキヨウ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</si>
  <si>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</si>
  <si>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1">
      <t>シ</t>
    </rPh>
    <rPh sb="1" eb="2">
      <t>デ</t>
    </rPh>
    <rPh sb="2" eb="4">
      <t>キンガク</t>
    </rPh>
    <phoneticPr fontId="2"/>
  </si>
  <si>
    <t>差引残高</t>
    <rPh sb="0" eb="2">
      <t>サシヒ</t>
    </rPh>
    <rPh sb="2" eb="4">
      <t>ザンダカ</t>
    </rPh>
    <phoneticPr fontId="2"/>
  </si>
  <si>
    <t>科目名</t>
    <rPh sb="0" eb="2">
      <t>カモク</t>
    </rPh>
    <rPh sb="2" eb="3">
      <t>メイ</t>
    </rPh>
    <phoneticPr fontId="2"/>
  </si>
  <si>
    <t>金額</t>
    <rPh sb="0" eb="2">
      <t>キンガク</t>
    </rPh>
    <phoneticPr fontId="2"/>
  </si>
  <si>
    <t>宿泊費</t>
    <rPh sb="0" eb="3">
      <t>シュクハクヒ</t>
    </rPh>
    <phoneticPr fontId="2"/>
  </si>
  <si>
    <t>諸費</t>
    <rPh sb="0" eb="2">
      <t>ショヒ</t>
    </rPh>
    <phoneticPr fontId="2"/>
  </si>
  <si>
    <t>令和　　年度　合宿・遠征事業　収支精算書【小事業】</t>
    <rPh sb="0" eb="2">
      <t>レイワ</t>
    </rPh>
    <rPh sb="4" eb="6">
      <t>ネンド</t>
    </rPh>
    <rPh sb="7" eb="9">
      <t>ガッシュク</t>
    </rPh>
    <rPh sb="10" eb="12">
      <t>エンセイ</t>
    </rPh>
    <rPh sb="12" eb="14">
      <t>ジギョウ</t>
    </rPh>
    <rPh sb="15" eb="17">
      <t>シュウシ</t>
    </rPh>
    <rPh sb="17" eb="19">
      <t>セイサン</t>
    </rPh>
    <rPh sb="19" eb="20">
      <t>ショ</t>
    </rPh>
    <rPh sb="21" eb="24">
      <t>ショウジギョウ</t>
    </rPh>
    <phoneticPr fontId="2"/>
  </si>
  <si>
    <t>内訳書No</t>
    <rPh sb="0" eb="3">
      <t>ウチワケショ</t>
    </rPh>
    <phoneticPr fontId="26"/>
  </si>
  <si>
    <t>　</t>
    <phoneticPr fontId="26"/>
  </si>
  <si>
    <t>種別</t>
    <rPh sb="0" eb="2">
      <t>シュベツ</t>
    </rPh>
    <phoneticPr fontId="26"/>
  </si>
  <si>
    <t>場所</t>
    <rPh sb="0" eb="2">
      <t>バショ</t>
    </rPh>
    <phoneticPr fontId="26"/>
  </si>
  <si>
    <t>記載責任者</t>
    <rPh sb="0" eb="2">
      <t>キサイ</t>
    </rPh>
    <rPh sb="2" eb="5">
      <t>セキニンシャ</t>
    </rPh>
    <phoneticPr fontId="26"/>
  </si>
  <si>
    <t>科目</t>
    <rPh sb="0" eb="1">
      <t>カ</t>
    </rPh>
    <rPh sb="1" eb="2">
      <t>メ</t>
    </rPh>
    <phoneticPr fontId="2"/>
  </si>
  <si>
    <t>内訳</t>
    <rPh sb="0" eb="1">
      <t>ウチ</t>
    </rPh>
    <rPh sb="1" eb="2">
      <t>ヤク</t>
    </rPh>
    <phoneticPr fontId="2"/>
  </si>
  <si>
    <t>金額計算</t>
    <rPh sb="0" eb="2">
      <t>キンガク</t>
    </rPh>
    <rPh sb="2" eb="4">
      <t>ケイサン</t>
    </rPh>
    <phoneticPr fontId="26"/>
  </si>
  <si>
    <t>旅費</t>
    <rPh sb="0" eb="2">
      <t>リョヒ</t>
    </rPh>
    <phoneticPr fontId="2"/>
  </si>
  <si>
    <t>交通費</t>
    <rPh sb="0" eb="3">
      <t>コウツウヒ</t>
    </rPh>
    <phoneticPr fontId="2"/>
  </si>
  <si>
    <t>報償費（謝金）</t>
    <rPh sb="0" eb="2">
      <t>ホウショウ</t>
    </rPh>
    <rPh sb="2" eb="3">
      <t>ヒ</t>
    </rPh>
    <rPh sb="4" eb="6">
      <t>シャキン</t>
    </rPh>
    <phoneticPr fontId="2"/>
  </si>
  <si>
    <t>需用費（消耗品）</t>
    <rPh sb="0" eb="2">
      <t>ジュヨウ</t>
    </rPh>
    <rPh sb="2" eb="3">
      <t>ヒ</t>
    </rPh>
    <rPh sb="4" eb="6">
      <t>ショウモウ</t>
    </rPh>
    <rPh sb="6" eb="7">
      <t>ヒン</t>
    </rPh>
    <phoneticPr fontId="2"/>
  </si>
  <si>
    <t>役務費</t>
    <rPh sb="0" eb="2">
      <t>エキム</t>
    </rPh>
    <rPh sb="2" eb="3">
      <t>ヒ</t>
    </rPh>
    <phoneticPr fontId="2"/>
  </si>
  <si>
    <t>使用料及び
賃借料</t>
    <rPh sb="0" eb="3">
      <t>シヨウリョウ</t>
    </rPh>
    <rPh sb="3" eb="4">
      <t>オヨ</t>
    </rPh>
    <rPh sb="6" eb="9">
      <t>チンシャクリョウ</t>
    </rPh>
    <phoneticPr fontId="2"/>
  </si>
  <si>
    <t>その他</t>
    <rPh sb="2" eb="3">
      <t>タ</t>
    </rPh>
    <phoneticPr fontId="2"/>
  </si>
  <si>
    <t>需用費（消耗品）</t>
    <rPh sb="0" eb="3">
      <t>ジュヨウヒ</t>
    </rPh>
    <rPh sb="4" eb="6">
      <t>ショウモウ</t>
    </rPh>
    <rPh sb="6" eb="7">
      <t>ヒン</t>
    </rPh>
    <phoneticPr fontId="2"/>
  </si>
  <si>
    <t>その他</t>
    <rPh sb="2" eb="3">
      <t>ホカ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</si>
  <si>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</si>
  <si>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</si>
  <si>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</si>
  <si>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宿泊代</t>
    <rPh sb="0" eb="3">
      <t>シュクハクダイ</t>
    </rPh>
    <phoneticPr fontId="2"/>
  </si>
  <si>
    <t>報償費</t>
    <rPh sb="0" eb="2">
      <t>ホウショウ</t>
    </rPh>
    <rPh sb="2" eb="3">
      <t>ヒ</t>
    </rPh>
    <phoneticPr fontId="2"/>
  </si>
  <si>
    <t>謝金（源泉所得税含む）</t>
    <rPh sb="0" eb="2">
      <t>シャキン</t>
    </rPh>
    <rPh sb="3" eb="5">
      <t>ゲンセン</t>
    </rPh>
    <rPh sb="5" eb="7">
      <t>ショトク</t>
    </rPh>
    <rPh sb="7" eb="8">
      <t>ゼイ</t>
    </rPh>
    <rPh sb="8" eb="9">
      <t>フク</t>
    </rPh>
    <phoneticPr fontId="2"/>
  </si>
  <si>
    <t>需用費</t>
    <rPh sb="0" eb="3">
      <t>ジュヨウヒ</t>
    </rPh>
    <phoneticPr fontId="2"/>
  </si>
  <si>
    <t>事業に必要な消耗品、ガソリン代、事務用品、感染症対策用品　等</t>
    <rPh sb="0" eb="2">
      <t>ジギョウ</t>
    </rPh>
    <rPh sb="3" eb="5">
      <t>ヒツヨウ</t>
    </rPh>
    <rPh sb="6" eb="8">
      <t>ショウモウ</t>
    </rPh>
    <rPh sb="8" eb="9">
      <t>ヒン</t>
    </rPh>
    <rPh sb="14" eb="15">
      <t>ダイ</t>
    </rPh>
    <rPh sb="16" eb="18">
      <t>ジム</t>
    </rPh>
    <rPh sb="18" eb="20">
      <t>ヨウヒン</t>
    </rPh>
    <rPh sb="21" eb="24">
      <t>カンセンショウ</t>
    </rPh>
    <rPh sb="24" eb="26">
      <t>タイサク</t>
    </rPh>
    <rPh sb="26" eb="28">
      <t>ヨウヒン</t>
    </rPh>
    <rPh sb="29" eb="30">
      <t>トウ</t>
    </rPh>
    <phoneticPr fontId="2"/>
  </si>
  <si>
    <t>バス代、航空運賃、フェリー料金　等</t>
    <rPh sb="2" eb="3">
      <t>ダイ</t>
    </rPh>
    <rPh sb="4" eb="6">
      <t>コウクウ</t>
    </rPh>
    <rPh sb="6" eb="8">
      <t>ウンチン</t>
    </rPh>
    <rPh sb="13" eb="15">
      <t>リョウキン</t>
    </rPh>
    <rPh sb="16" eb="17">
      <t>トウ</t>
    </rPh>
    <phoneticPr fontId="2"/>
  </si>
  <si>
    <t>諸費</t>
    <rPh sb="0" eb="2">
      <t>ショヒ</t>
    </rPh>
    <phoneticPr fontId="2"/>
  </si>
  <si>
    <t>飲料、補食費、弁当代　等</t>
    <rPh sb="0" eb="2">
      <t>インリョウ</t>
    </rPh>
    <rPh sb="3" eb="4">
      <t>ホ</t>
    </rPh>
    <rPh sb="4" eb="6">
      <t>ショクヒ</t>
    </rPh>
    <rPh sb="7" eb="9">
      <t>ベントウ</t>
    </rPh>
    <rPh sb="9" eb="10">
      <t>ダイ</t>
    </rPh>
    <rPh sb="11" eb="12">
      <t>トウ</t>
    </rPh>
    <phoneticPr fontId="2"/>
  </si>
  <si>
    <t>役務費</t>
    <rPh sb="0" eb="2">
      <t>エキム</t>
    </rPh>
    <rPh sb="2" eb="3">
      <t>ヒ</t>
    </rPh>
    <phoneticPr fontId="2"/>
  </si>
  <si>
    <t>郵便料、運送料、保険料、振込手数料　等</t>
    <rPh sb="0" eb="2">
      <t>ユウビン</t>
    </rPh>
    <rPh sb="2" eb="3">
      <t>リョウ</t>
    </rPh>
    <rPh sb="4" eb="6">
      <t>ウンソウ</t>
    </rPh>
    <rPh sb="6" eb="7">
      <t>リョウ</t>
    </rPh>
    <rPh sb="8" eb="11">
      <t>ホケンリョウ</t>
    </rPh>
    <rPh sb="12" eb="14">
      <t>フリコミ</t>
    </rPh>
    <rPh sb="14" eb="17">
      <t>テスウリョウ</t>
    </rPh>
    <rPh sb="18" eb="19">
      <t>トウ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</si>
  <si>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</si>
  <si>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（科目内容）</t>
    <rPh sb="1" eb="3">
      <t>カモク</t>
    </rPh>
    <rPh sb="3" eb="5">
      <t>ナイヨウ</t>
    </rPh>
    <phoneticPr fontId="2"/>
  </si>
  <si>
    <t>車両借上げ料（レンタカー代）、高速道路使用料、会場借上げ料、リフト代　等</t>
    <rPh sb="0" eb="2">
      <t>シャリョウ</t>
    </rPh>
    <rPh sb="2" eb="4">
      <t>カリア</t>
    </rPh>
    <rPh sb="5" eb="6">
      <t>リョウ</t>
    </rPh>
    <rPh sb="12" eb="13">
      <t>ダイ</t>
    </rPh>
    <rPh sb="15" eb="17">
      <t>コウソク</t>
    </rPh>
    <rPh sb="17" eb="19">
      <t>ドウロ</t>
    </rPh>
    <rPh sb="19" eb="22">
      <t>シヨウリョウ</t>
    </rPh>
    <rPh sb="23" eb="25">
      <t>カイジョウ</t>
    </rPh>
    <rPh sb="25" eb="27">
      <t>カリア</t>
    </rPh>
    <rPh sb="28" eb="29">
      <t>リョウ</t>
    </rPh>
    <rPh sb="33" eb="34">
      <t>ダイ</t>
    </rPh>
    <rPh sb="35" eb="36">
      <t>トウ</t>
    </rPh>
    <phoneticPr fontId="2"/>
  </si>
  <si>
    <t>その他</t>
    <rPh sb="2" eb="3">
      <t>タ</t>
    </rPh>
    <phoneticPr fontId="2"/>
  </si>
  <si>
    <t>需用費（ガソリン代）</t>
    <rPh sb="0" eb="3">
      <t>ジュヨウヒ</t>
    </rPh>
    <rPh sb="8" eb="9">
      <t>ダイ</t>
    </rPh>
    <phoneticPr fontId="2"/>
  </si>
  <si>
    <t>諸費（昼食代）</t>
    <rPh sb="0" eb="1">
      <t>ショ</t>
    </rPh>
    <rPh sb="1" eb="2">
      <t>ヒ</t>
    </rPh>
    <rPh sb="3" eb="5">
      <t>チュウショク</t>
    </rPh>
    <rPh sb="5" eb="6">
      <t>ダイ</t>
    </rPh>
    <phoneticPr fontId="2"/>
  </si>
  <si>
    <t>使用料（高速代）富山～練馬</t>
    <rPh sb="0" eb="2">
      <t>シヨウ</t>
    </rPh>
    <rPh sb="2" eb="3">
      <t>リョウ</t>
    </rPh>
    <rPh sb="4" eb="7">
      <t>コウソクダイ</t>
    </rPh>
    <rPh sb="8" eb="10">
      <t>トヤマ</t>
    </rPh>
    <rPh sb="11" eb="13">
      <t>ネリマ</t>
    </rPh>
    <phoneticPr fontId="2"/>
  </si>
  <si>
    <t>使用料（高速代）練馬～富山</t>
    <rPh sb="0" eb="2">
      <t>シヨウ</t>
    </rPh>
    <rPh sb="2" eb="3">
      <t>リョウ</t>
    </rPh>
    <rPh sb="4" eb="7">
      <t>コウソクダイ</t>
    </rPh>
    <rPh sb="8" eb="10">
      <t>ネリマ</t>
    </rPh>
    <rPh sb="11" eb="13">
      <t>トヤマ</t>
    </rPh>
    <phoneticPr fontId="2"/>
  </si>
  <si>
    <t>令和　　年度　合宿・遠征事業　出納簿【小事業】</t>
    <rPh sb="0" eb="2">
      <t>レイワ</t>
    </rPh>
    <rPh sb="4" eb="6">
      <t>ネンド</t>
    </rPh>
    <rPh sb="7" eb="9">
      <t>ガッシュク</t>
    </rPh>
    <rPh sb="10" eb="12">
      <t>エンセイ</t>
    </rPh>
    <rPh sb="12" eb="14">
      <t>ジギョウ</t>
    </rPh>
    <rPh sb="15" eb="18">
      <t>スイトウボ</t>
    </rPh>
    <rPh sb="19" eb="22">
      <t>ショウジギョウ</t>
    </rPh>
    <phoneticPr fontId="2"/>
  </si>
  <si>
    <t>日にち</t>
    <rPh sb="0" eb="1">
      <t>ヒ</t>
    </rPh>
    <phoneticPr fontId="26"/>
  </si>
  <si>
    <t>5/1～5/5</t>
    <phoneticPr fontId="2"/>
  </si>
  <si>
    <t>↓↓関数が入っています↓↓</t>
    <rPh sb="2" eb="4">
      <t>カンスウ</t>
    </rPh>
    <rPh sb="5" eb="6">
      <t>ハイ</t>
    </rPh>
    <phoneticPr fontId="2"/>
  </si>
  <si>
    <t>東京体育館</t>
    <rPh sb="0" eb="2">
      <t>トウキョウ</t>
    </rPh>
    <rPh sb="2" eb="5">
      <t>タイイクカン</t>
    </rPh>
    <phoneticPr fontId="2"/>
  </si>
  <si>
    <t>富山太郎</t>
    <rPh sb="0" eb="2">
      <t>トヤマ</t>
    </rPh>
    <rPh sb="2" eb="4">
      <t>タロウ</t>
    </rPh>
    <phoneticPr fontId="2"/>
  </si>
  <si>
    <t>少年女子</t>
    <rPh sb="0" eb="2">
      <t>ショウネン</t>
    </rPh>
    <rPh sb="2" eb="4">
      <t>ジョシ</t>
    </rPh>
    <phoneticPr fontId="2"/>
  </si>
  <si>
    <t>科目
№</t>
    <rPh sb="0" eb="2">
      <t>カモク</t>
    </rPh>
    <phoneticPr fontId="2"/>
  </si>
  <si>
    <t>領収書
No.</t>
    <rPh sb="0" eb="3">
      <t>リョウシュウショ</t>
    </rPh>
    <phoneticPr fontId="2"/>
  </si>
  <si>
    <t>科目
No.</t>
    <rPh sb="0" eb="2">
      <t>カモク</t>
    </rPh>
    <phoneticPr fontId="2"/>
  </si>
  <si>
    <t>宿泊費（5名×4泊）</t>
    <rPh sb="0" eb="3">
      <t>シュクハクヒ</t>
    </rPh>
    <rPh sb="5" eb="6">
      <t>メイ</t>
    </rPh>
    <rPh sb="8" eb="9">
      <t>ハク</t>
    </rPh>
    <phoneticPr fontId="2"/>
  </si>
  <si>
    <t>使用料（バス借用代）5日間</t>
    <rPh sb="0" eb="2">
      <t>シヨウ</t>
    </rPh>
    <rPh sb="2" eb="3">
      <t>リョウ</t>
    </rPh>
    <rPh sb="6" eb="8">
      <t>シャクヨウ</t>
    </rPh>
    <rPh sb="8" eb="9">
      <t>ダイ</t>
    </rPh>
    <rPh sb="11" eb="13">
      <t>ニチカン</t>
    </rPh>
    <phoneticPr fontId="2"/>
  </si>
  <si>
    <t>科目No入力表</t>
    <rPh sb="0" eb="2">
      <t>カモク</t>
    </rPh>
    <rPh sb="4" eb="6">
      <t>ニュウリョク</t>
    </rPh>
    <rPh sb="6" eb="7">
      <t>ヒョウ</t>
    </rPh>
    <phoneticPr fontId="2"/>
  </si>
  <si>
    <t>↓↓出納簿からデータがとぶ</t>
    <rPh sb="2" eb="5">
      <t>スイトウボ</t>
    </rPh>
    <phoneticPr fontId="2"/>
  </si>
  <si>
    <t>県スポ協補助金</t>
  </si>
  <si>
    <t>県スポ協補助金</t>
    <rPh sb="4" eb="7">
      <t>ホジョキン</t>
    </rPh>
    <phoneticPr fontId="2"/>
  </si>
  <si>
    <t>団体負担金・その他</t>
    <rPh sb="0" eb="5">
      <t>ダンタイフタンキン</t>
    </rPh>
    <rPh sb="8" eb="9">
      <t>タ</t>
    </rPh>
    <phoneticPr fontId="2"/>
  </si>
  <si>
    <t>団体負担金・その他</t>
    <rPh sb="0" eb="5">
      <t>ダンタイフタンキン</t>
    </rPh>
    <rPh sb="8" eb="9">
      <t>タ</t>
    </rPh>
    <phoneticPr fontId="2"/>
  </si>
  <si>
    <t>参加者負担金　5名×2,000円</t>
    <rPh sb="0" eb="3">
      <t>サンカシャ</t>
    </rPh>
    <rPh sb="3" eb="6">
      <t>フタンキン</t>
    </rPh>
    <rPh sb="8" eb="9">
      <t>メイ</t>
    </rPh>
    <rPh sb="15" eb="16">
      <t>エン</t>
    </rPh>
    <phoneticPr fontId="2"/>
  </si>
  <si>
    <t>団体負担金</t>
    <rPh sb="0" eb="5">
      <t>ダンタイフタンキン</t>
    </rPh>
    <phoneticPr fontId="2"/>
  </si>
  <si>
    <t>団体負担金・その他</t>
    <rPh sb="0" eb="5">
      <t>ダンタイフタンキン</t>
    </rPh>
    <rPh sb="8" eb="9">
      <t>タ</t>
    </rPh>
    <phoneticPr fontId="2"/>
  </si>
  <si>
    <t>令和６年度　合宿・遠征事業　出納簿【小事業】</t>
    <rPh sb="0" eb="2">
      <t>レイワ</t>
    </rPh>
    <rPh sb="3" eb="5">
      <t>ネンド</t>
    </rPh>
    <rPh sb="6" eb="8">
      <t>ガッシュク</t>
    </rPh>
    <rPh sb="9" eb="11">
      <t>エンセイ</t>
    </rPh>
    <rPh sb="11" eb="13">
      <t>ジギョウ</t>
    </rPh>
    <rPh sb="14" eb="17">
      <t>スイトウボ</t>
    </rPh>
    <rPh sb="18" eb="21">
      <t>ショウジギョウ</t>
    </rPh>
    <phoneticPr fontId="2"/>
  </si>
  <si>
    <t>令和６年度　合宿・遠征事業　収支精算書【小事業】</t>
    <rPh sb="0" eb="2">
      <t>レイワ</t>
    </rPh>
    <rPh sb="3" eb="5">
      <t>ネンド</t>
    </rPh>
    <rPh sb="6" eb="8">
      <t>ガッシュク</t>
    </rPh>
    <rPh sb="9" eb="11">
      <t>エンセイ</t>
    </rPh>
    <rPh sb="11" eb="13">
      <t>ジギョウ</t>
    </rPh>
    <rPh sb="14" eb="16">
      <t>シュウシ</t>
    </rPh>
    <rPh sb="16" eb="18">
      <t>セイサン</t>
    </rPh>
    <rPh sb="18" eb="19">
      <t>ショ</t>
    </rPh>
    <rPh sb="20" eb="23">
      <t>ショウジギョウ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</si>
</sst>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/d"/>
    <numFmt numFmtId="177" formatCode="m/d;@"/>
    <numFmt numFmtId="178" formatCode="#,##0;&quot;¥&quot;\!\-#,##0;&quot;-&quot;"/>
    <numFmt numFmtId="179" formatCode="#,##0_ 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11.95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20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38" fontId="1" fillId="0" borderId="0" applyFont="0" applyFill="0" applyBorder="0" applyAlignment="0" applyProtection="0"/>
    <xf numFmtId="178" fontId="11" fillId="0" borderId="0" applyFill="0" applyBorder="0" applyAlignment="0"/>
    <xf numFmtId="0" fontId="12" fillId="0" borderId="0">
      <alignment horizontal="left"/>
    </xf>
    <xf numFmtId="0" fontId="13" fillId="0" borderId="18" applyNumberFormat="0" applyAlignment="0" applyProtection="0">
      <alignment horizontal="left" vertical="center"/>
    </xf>
    <xf numFmtId="0" fontId="13" fillId="0" borderId="3">
      <alignment horizontal="left" vertical="center"/>
    </xf>
    <xf numFmtId="0" fontId="14" fillId="0" borderId="0"/>
    <xf numFmtId="4" fontId="12" fillId="0" borderId="0">
      <alignment horizontal="right"/>
    </xf>
    <xf numFmtId="4" fontId="15" fillId="0" borderId="0">
      <alignment horizontal="right"/>
    </xf>
    <xf numFmtId="0" fontId="16" fillId="0" borderId="0">
      <alignment horizontal="left"/>
    </xf>
    <xf numFmtId="0" fontId="17" fillId="0" borderId="0"/>
    <xf numFmtId="0" fontId="18" fillId="0" borderId="0">
      <alignment horizontal="center"/>
    </xf>
    <xf numFmtId="38" fontId="1" fillId="0" borderId="0" applyFont="0" applyFill="0" applyBorder="0" applyAlignment="0" applyProtection="0"/>
    <xf numFmtId="0" fontId="19" fillId="0" borderId="0">
      <alignment vertical="center"/>
    </xf>
    <xf numFmtId="0" fontId="1" fillId="0" borderId="0">
      <alignment vertical="center"/>
    </xf>
    <xf numFmtId="0" fontId="20" fillId="0" borderId="0"/>
    <xf numFmtId="0" fontId="19" fillId="0" borderId="0">
      <alignment vertical="center"/>
    </xf>
    <xf numFmtId="0" fontId="21" fillId="0" borderId="0"/>
    <xf numFmtId="0" fontId="1" fillId="0" borderId="0">
      <alignment vertical="center"/>
    </xf>
    <xf numFmtId="0" fontId="22" fillId="0" borderId="0"/>
    <xf numFmtId="0" fontId="23" fillId="0" borderId="0"/>
    <xf numFmtId="38" fontId="23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Border="1"/>
    <xf numFmtId="0" fontId="6" fillId="0" borderId="0" xfId="0" applyFont="1" applyAlignment="1"/>
    <xf numFmtId="0" fontId="3" fillId="0" borderId="0" xfId="0" applyFont="1" applyBorder="1" applyAlignment="1">
      <alignment vertical="center"/>
    </xf>
    <xf numFmtId="0" fontId="7" fillId="0" borderId="0" xfId="0" applyFont="1"/>
    <xf numFmtId="0" fontId="0" fillId="0" borderId="0" xfId="0" applyAlignment="1">
      <alignment horizontal="right"/>
    </xf>
    <xf numFmtId="0" fontId="0" fillId="0" borderId="12" xfId="0" applyBorder="1" applyAlignment="1">
      <alignment horizontal="right"/>
    </xf>
    <xf numFmtId="0" fontId="0" fillId="0" borderId="12" xfId="0" applyBorder="1"/>
    <xf numFmtId="0" fontId="9" fillId="0" borderId="5" xfId="0" applyFont="1" applyBorder="1" applyAlignment="1">
      <alignment horizontal="center" vertical="center" justifyLastLine="1"/>
    </xf>
    <xf numFmtId="0" fontId="9" fillId="0" borderId="9" xfId="0" applyFont="1" applyBorder="1" applyAlignment="1">
      <alignment horizontal="distributed" vertical="center" justifyLastLine="1"/>
    </xf>
    <xf numFmtId="0" fontId="9" fillId="0" borderId="14" xfId="0" applyFont="1" applyBorder="1" applyAlignment="1">
      <alignment horizontal="distributed" vertical="center" justifyLastLine="1"/>
    </xf>
    <xf numFmtId="0" fontId="9" fillId="0" borderId="0" xfId="0" applyFont="1" applyBorder="1" applyAlignment="1">
      <alignment horizontal="distributed" vertical="center" justifyLastLine="1"/>
    </xf>
    <xf numFmtId="0" fontId="9" fillId="0" borderId="0" xfId="0" applyFont="1" applyBorder="1"/>
    <xf numFmtId="0" fontId="9" fillId="0" borderId="0" xfId="0" applyFont="1"/>
    <xf numFmtId="38" fontId="4" fillId="0" borderId="1" xfId="1" applyFont="1" applyBorder="1"/>
    <xf numFmtId="38" fontId="4" fillId="0" borderId="0" xfId="1" applyFont="1" applyBorder="1"/>
    <xf numFmtId="0" fontId="10" fillId="0" borderId="0" xfId="0" applyFont="1" applyAlignment="1">
      <alignment horizontal="right"/>
    </xf>
    <xf numFmtId="0" fontId="4" fillId="0" borderId="0" xfId="0" applyFont="1" applyBorder="1" applyAlignment="1">
      <alignment vertical="center"/>
    </xf>
    <xf numFmtId="0" fontId="24" fillId="0" borderId="0" xfId="20" applyFont="1" applyAlignment="1">
      <alignment vertical="center"/>
    </xf>
    <xf numFmtId="0" fontId="24" fillId="0" borderId="0" xfId="20" applyFont="1"/>
    <xf numFmtId="0" fontId="25" fillId="0" borderId="8" xfId="20" applyFont="1" applyBorder="1" applyAlignment="1">
      <alignment horizontal="center" vertical="center"/>
    </xf>
    <xf numFmtId="0" fontId="25" fillId="0" borderId="1" xfId="20" applyFont="1" applyBorder="1" applyAlignment="1">
      <alignment horizontal="distributed" vertical="distributed" shrinkToFit="1"/>
    </xf>
    <xf numFmtId="0" fontId="25" fillId="0" borderId="1" xfId="20" applyFont="1" applyBorder="1" applyAlignment="1">
      <alignment horizontal="center" vertical="center"/>
    </xf>
    <xf numFmtId="0" fontId="25" fillId="0" borderId="1" xfId="20" applyFont="1" applyBorder="1" applyAlignment="1">
      <alignment horizontal="center" vertical="center" shrinkToFit="1"/>
    </xf>
    <xf numFmtId="0" fontId="23" fillId="0" borderId="1" xfId="20" applyFont="1" applyBorder="1" applyAlignment="1">
      <alignment horizontal="distributed" vertical="center" shrinkToFit="1"/>
    </xf>
    <xf numFmtId="0" fontId="24" fillId="0" borderId="0" xfId="20" applyFont="1" applyBorder="1" applyAlignment="1">
      <alignment vertical="center" shrinkToFit="1"/>
    </xf>
    <xf numFmtId="0" fontId="24" fillId="0" borderId="0" xfId="20" applyFont="1" applyBorder="1" applyAlignment="1">
      <alignment horizontal="center" vertical="center"/>
    </xf>
    <xf numFmtId="0" fontId="24" fillId="0" borderId="1" xfId="20" applyFont="1" applyBorder="1" applyAlignment="1">
      <alignment horizontal="center" vertical="center"/>
    </xf>
    <xf numFmtId="0" fontId="24" fillId="0" borderId="1" xfId="20" applyFont="1" applyBorder="1" applyAlignment="1">
      <alignment horizontal="center" vertical="center" shrinkToFit="1"/>
    </xf>
    <xf numFmtId="38" fontId="24" fillId="0" borderId="1" xfId="21" applyFont="1" applyBorder="1" applyAlignment="1">
      <alignment vertical="center"/>
    </xf>
    <xf numFmtId="38" fontId="4" fillId="0" borderId="2" xfId="1" applyFont="1" applyBorder="1"/>
    <xf numFmtId="38" fontId="4" fillId="0" borderId="3" xfId="1" applyFont="1" applyBorder="1"/>
    <xf numFmtId="38" fontId="4" fillId="0" borderId="4" xfId="1" applyFont="1" applyBorder="1"/>
    <xf numFmtId="0" fontId="0" fillId="0" borderId="0" xfId="0" applyBorder="1" applyAlignment="1">
      <alignment horizontal="center"/>
    </xf>
    <xf numFmtId="0" fontId="25" fillId="0" borderId="1" xfId="20" applyFont="1" applyBorder="1" applyAlignment="1">
      <alignment horizontal="center" vertical="center"/>
    </xf>
    <xf numFmtId="0" fontId="24" fillId="0" borderId="0" xfId="20" applyFont="1" applyAlignment="1">
      <alignment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20" applyFont="1" applyBorder="1" applyAlignment="1">
      <alignment horizontal="distributed" vertical="distributed" shrinkToFit="1"/>
    </xf>
    <xf numFmtId="0" fontId="25" fillId="0" borderId="0" xfId="20" applyFont="1" applyBorder="1" applyAlignment="1">
      <alignment horizontal="center" vertical="center"/>
    </xf>
    <xf numFmtId="0" fontId="23" fillId="0" borderId="1" xfId="20" applyFont="1" applyBorder="1" applyAlignment="1">
      <alignment horizontal="center" vertical="center" shrinkToFit="1"/>
    </xf>
    <xf numFmtId="0" fontId="23" fillId="0" borderId="1" xfId="20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 vertical="center" justifyLastLine="1"/>
    </xf>
    <xf numFmtId="0" fontId="25" fillId="0" borderId="1" xfId="20" applyNumberFormat="1" applyFont="1" applyBorder="1" applyAlignment="1">
      <alignment horizontal="center" vertical="center"/>
    </xf>
    <xf numFmtId="0" fontId="25" fillId="0" borderId="6" xfId="20" applyFont="1" applyBorder="1" applyAlignment="1">
      <alignment horizontal="distributed" vertical="distributed" shrinkToFit="1"/>
    </xf>
    <xf numFmtId="0" fontId="25" fillId="0" borderId="6" xfId="2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justifyLastLine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distributed" vertical="center" justifyLastLine="1"/>
    </xf>
    <xf numFmtId="0" fontId="9" fillId="0" borderId="19" xfId="0" applyFont="1" applyBorder="1" applyAlignment="1">
      <alignment horizontal="center" vertical="center" wrapText="1" justifyLastLine="1"/>
    </xf>
    <xf numFmtId="38" fontId="4" fillId="2" borderId="10" xfId="1" applyFont="1" applyFill="1" applyBorder="1"/>
    <xf numFmtId="38" fontId="4" fillId="0" borderId="10" xfId="1" applyFont="1" applyBorder="1"/>
    <xf numFmtId="38" fontId="5" fillId="2" borderId="4" xfId="1" applyFont="1" applyFill="1" applyBorder="1"/>
    <xf numFmtId="38" fontId="5" fillId="2" borderId="1" xfId="1" applyFont="1" applyFill="1" applyBorder="1"/>
    <xf numFmtId="38" fontId="5" fillId="2" borderId="13" xfId="1" applyFont="1" applyFill="1" applyBorder="1"/>
    <xf numFmtId="38" fontId="5" fillId="2" borderId="8" xfId="1" applyFont="1" applyFill="1" applyBorder="1"/>
    <xf numFmtId="38" fontId="5" fillId="0" borderId="17" xfId="1" applyFont="1" applyBorder="1"/>
    <xf numFmtId="0" fontId="5" fillId="2" borderId="2" xfId="0" applyFont="1" applyFill="1" applyBorder="1" applyAlignment="1">
      <alignment shrinkToFit="1"/>
    </xf>
    <xf numFmtId="0" fontId="5" fillId="2" borderId="20" xfId="0" applyFont="1" applyFill="1" applyBorder="1"/>
    <xf numFmtId="38" fontId="5" fillId="0" borderId="1" xfId="1" applyFont="1" applyBorder="1"/>
    <xf numFmtId="0" fontId="5" fillId="2" borderId="2" xfId="0" applyFont="1" applyFill="1" applyBorder="1"/>
    <xf numFmtId="0" fontId="5" fillId="2" borderId="11" xfId="0" applyFont="1" applyFill="1" applyBorder="1"/>
    <xf numFmtId="0" fontId="5" fillId="2" borderId="21" xfId="0" applyFont="1" applyFill="1" applyBorder="1"/>
    <xf numFmtId="0" fontId="5" fillId="2" borderId="1" xfId="0" applyFont="1" applyFill="1" applyBorder="1"/>
    <xf numFmtId="176" fontId="5" fillId="0" borderId="10" xfId="0" applyNumberFormat="1" applyFont="1" applyBorder="1" applyAlignment="1">
      <alignment horizontal="right"/>
    </xf>
    <xf numFmtId="0" fontId="5" fillId="0" borderId="10" xfId="0" applyFont="1" applyBorder="1"/>
    <xf numFmtId="177" fontId="5" fillId="2" borderId="1" xfId="0" applyNumberFormat="1" applyFont="1" applyFill="1" applyBorder="1" applyAlignment="1">
      <alignment horizontal="right" shrinkToFit="1"/>
    </xf>
    <xf numFmtId="177" fontId="0" fillId="2" borderId="1" xfId="0" applyNumberFormat="1" applyFont="1" applyFill="1" applyBorder="1" applyAlignment="1">
      <alignment horizontal="right" shrinkToFit="1"/>
    </xf>
    <xf numFmtId="0" fontId="0" fillId="0" borderId="19" xfId="0" applyFont="1" applyBorder="1" applyAlignment="1">
      <alignment horizontal="distributed" vertical="center" wrapText="1" justifyLastLine="1"/>
    </xf>
    <xf numFmtId="38" fontId="5" fillId="0" borderId="20" xfId="1" applyFont="1" applyBorder="1"/>
    <xf numFmtId="38" fontId="5" fillId="0" borderId="21" xfId="1" applyFont="1" applyBorder="1"/>
    <xf numFmtId="0" fontId="0" fillId="0" borderId="4" xfId="0" applyFont="1" applyBorder="1" applyAlignment="1">
      <alignment horizontal="distributed" vertical="center" justifyLastLine="1"/>
    </xf>
    <xf numFmtId="0" fontId="0" fillId="0" borderId="1" xfId="0" applyFont="1" applyBorder="1" applyAlignment="1">
      <alignment horizontal="distributed" vertical="center" justifyLastLine="1"/>
    </xf>
    <xf numFmtId="38" fontId="1" fillId="2" borderId="4" xfId="1" applyFont="1" applyFill="1" applyBorder="1" applyAlignment="1">
      <alignment shrinkToFit="1"/>
    </xf>
    <xf numFmtId="0" fontId="8" fillId="0" borderId="0" xfId="0" applyFont="1"/>
    <xf numFmtId="0" fontId="25" fillId="0" borderId="1" xfId="20" applyFont="1" applyBorder="1" applyAlignment="1">
      <alignment horizontal="center" vertical="center"/>
    </xf>
    <xf numFmtId="0" fontId="24" fillId="0" borderId="0" xfId="20" applyFont="1" applyAlignment="1">
      <alignment vertical="center"/>
    </xf>
    <xf numFmtId="0" fontId="24" fillId="0" borderId="1" xfId="20" applyFont="1" applyBorder="1" applyAlignment="1">
      <alignment horizontal="center" vertical="center" shrinkToFit="1"/>
    </xf>
    <xf numFmtId="0" fontId="24" fillId="0" borderId="1" xfId="20" applyFont="1" applyBorder="1" applyAlignment="1">
      <alignment horizontal="center" vertical="center"/>
    </xf>
    <xf numFmtId="0" fontId="29" fillId="3" borderId="6" xfId="20" applyFont="1" applyFill="1" applyBorder="1" applyAlignment="1">
      <alignment vertical="center"/>
    </xf>
    <xf numFmtId="38" fontId="0" fillId="2" borderId="4" xfId="1" applyFont="1" applyFill="1" applyBorder="1" applyAlignment="1">
      <alignment shrinkToFit="1"/>
    </xf>
    <xf numFmtId="0" fontId="24" fillId="0" borderId="0" xfId="2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28" fillId="0" borderId="1" xfId="20" applyNumberFormat="1" applyFont="1" applyBorder="1" applyAlignment="1">
      <alignment horizontal="center" vertical="center" shrinkToFit="1"/>
    </xf>
    <xf numFmtId="0" fontId="25" fillId="0" borderId="1" xfId="20" applyFont="1" applyBorder="1" applyAlignment="1">
      <alignment horizontal="center" vertical="center"/>
    </xf>
    <xf numFmtId="0" fontId="24" fillId="0" borderId="2" xfId="20" applyFont="1" applyBorder="1" applyAlignment="1">
      <alignment horizontal="center" vertical="center"/>
    </xf>
    <xf numFmtId="0" fontId="24" fillId="0" borderId="3" xfId="20" applyFont="1" applyBorder="1" applyAlignment="1">
      <alignment horizontal="center" vertical="center"/>
    </xf>
    <xf numFmtId="0" fontId="24" fillId="0" borderId="4" xfId="20" applyFont="1" applyBorder="1" applyAlignment="1">
      <alignment horizontal="center" vertical="center"/>
    </xf>
    <xf numFmtId="179" fontId="27" fillId="0" borderId="1" xfId="20" applyNumberFormat="1" applyFont="1" applyBorder="1" applyAlignment="1">
      <alignment vertical="center"/>
    </xf>
    <xf numFmtId="0" fontId="27" fillId="0" borderId="1" xfId="20" applyFont="1" applyBorder="1" applyAlignment="1">
      <alignment vertical="center"/>
    </xf>
    <xf numFmtId="0" fontId="24" fillId="0" borderId="0" xfId="20" applyFont="1" applyAlignment="1">
      <alignment vertical="center"/>
    </xf>
    <xf numFmtId="0" fontId="24" fillId="0" borderId="1" xfId="20" applyFont="1" applyBorder="1" applyAlignment="1">
      <alignment horizontal="center" vertical="center" shrinkToFit="1"/>
    </xf>
    <xf numFmtId="0" fontId="24" fillId="0" borderId="1" xfId="20" applyFont="1" applyBorder="1" applyAlignment="1">
      <alignment vertical="center" shrinkToFit="1"/>
    </xf>
    <xf numFmtId="0" fontId="24" fillId="0" borderId="1" xfId="20" applyFont="1" applyBorder="1" applyAlignment="1">
      <alignment horizontal="center" vertical="center" wrapText="1" shrinkToFit="1"/>
    </xf>
    <xf numFmtId="179" fontId="27" fillId="0" borderId="2" xfId="20" applyNumberFormat="1" applyFont="1" applyBorder="1" applyAlignment="1">
      <alignment horizontal="right" vertical="center"/>
    </xf>
    <xf numFmtId="179" fontId="27" fillId="0" borderId="4" xfId="20" applyNumberFormat="1" applyFont="1" applyBorder="1" applyAlignment="1">
      <alignment horizontal="right" vertical="center"/>
    </xf>
    <xf numFmtId="0" fontId="24" fillId="0" borderId="1" xfId="20" applyFont="1" applyBorder="1" applyAlignment="1">
      <alignment horizontal="left" vertical="center"/>
    </xf>
    <xf numFmtId="0" fontId="24" fillId="0" borderId="11" xfId="20" applyFont="1" applyBorder="1" applyAlignment="1">
      <alignment horizontal="center" vertical="center" shrinkToFit="1"/>
    </xf>
    <xf numFmtId="0" fontId="24" fillId="0" borderId="13" xfId="20" applyFont="1" applyBorder="1" applyAlignment="1">
      <alignment horizontal="center" vertical="center" shrinkToFit="1"/>
    </xf>
    <xf numFmtId="0" fontId="24" fillId="0" borderId="5" xfId="20" applyFont="1" applyBorder="1" applyAlignment="1">
      <alignment horizontal="center" vertical="center" shrinkToFit="1"/>
    </xf>
    <xf numFmtId="0" fontId="24" fillId="0" borderId="7" xfId="20" applyFont="1" applyBorder="1" applyAlignment="1">
      <alignment horizontal="center" vertical="center" shrinkToFit="1"/>
    </xf>
    <xf numFmtId="179" fontId="27" fillId="0" borderId="2" xfId="20" applyNumberFormat="1" applyFont="1" applyBorder="1" applyAlignment="1">
      <alignment vertical="center"/>
    </xf>
    <xf numFmtId="179" fontId="27" fillId="0" borderId="4" xfId="20" applyNumberFormat="1" applyFont="1" applyBorder="1" applyAlignment="1">
      <alignment vertical="center"/>
    </xf>
    <xf numFmtId="38" fontId="24" fillId="0" borderId="1" xfId="21" applyFont="1" applyBorder="1" applyAlignment="1">
      <alignment horizontal="right" vertical="center"/>
    </xf>
    <xf numFmtId="0" fontId="24" fillId="0" borderId="1" xfId="20" applyFont="1" applyBorder="1" applyAlignment="1">
      <alignment horizontal="center" vertical="center"/>
    </xf>
    <xf numFmtId="0" fontId="29" fillId="0" borderId="6" xfId="20" applyFont="1" applyBorder="1" applyAlignment="1">
      <alignment horizontal="center" vertical="center"/>
    </xf>
    <xf numFmtId="0" fontId="25" fillId="0" borderId="1" xfId="20" applyNumberFormat="1" applyFont="1" applyBorder="1" applyAlignment="1">
      <alignment horizontal="center" vertical="center" shrinkToFit="1"/>
    </xf>
    <xf numFmtId="0" fontId="25" fillId="0" borderId="2" xfId="20" applyNumberFormat="1" applyFont="1" applyBorder="1" applyAlignment="1">
      <alignment horizontal="center" vertical="center" shrinkToFit="1"/>
    </xf>
    <xf numFmtId="0" fontId="25" fillId="0" borderId="3" xfId="20" applyNumberFormat="1" applyFont="1" applyBorder="1" applyAlignment="1">
      <alignment horizontal="center" vertical="center" shrinkToFit="1"/>
    </xf>
    <xf numFmtId="0" fontId="25" fillId="0" borderId="4" xfId="20" applyNumberFormat="1" applyFont="1" applyBorder="1" applyAlignment="1">
      <alignment horizontal="center" vertical="center" shrinkToFit="1"/>
    </xf>
  </cellXfs>
  <cellStyles count="22">
    <cellStyle name="Calc Currency (0)" xfId="2"/>
    <cellStyle name="entry" xfId="3"/>
    <cellStyle name="Header1" xfId="4"/>
    <cellStyle name="Header2" xfId="5"/>
    <cellStyle name="Normal_#18-Internet" xfId="6"/>
    <cellStyle name="price" xfId="7"/>
    <cellStyle name="revised" xfId="8"/>
    <cellStyle name="section" xfId="9"/>
    <cellStyle name="subhead" xfId="10"/>
    <cellStyle name="title" xfId="11"/>
    <cellStyle name="桁区切り" xfId="1" builtinId="6"/>
    <cellStyle name="桁区切り 2" xfId="12"/>
    <cellStyle name="桁区切り 3" xfId="21"/>
    <cellStyle name="標準" xfId="0" builtinId="0"/>
    <cellStyle name="標準 2" xfId="13"/>
    <cellStyle name="標準 2 2" xfId="14"/>
    <cellStyle name="標準 3" xfId="15"/>
    <cellStyle name="標準 4" xfId="16"/>
    <cellStyle name="標準 5" xfId="17"/>
    <cellStyle name="標準 6" xfId="18"/>
    <cellStyle name="標準 7" xfId="20"/>
    <cellStyle name="未定義" xfId="19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179294</xdr:colOff>
      <xdr:row>19</xdr:row>
      <xdr:rowOff>56029</xdr:rowOff>
    </xdr:from>
    <xdr:to>
      <xdr:col>7</xdr:col>
      <xdr:colOff>672353</xdr:colOff>
      <xdr:row>42</xdr:row>
      <xdr:rowOff>56028</xdr:rowOff>
    </xdr:to>
    <xdr:sp macro="" textlink="">
      <xdr:nvSpPr>
        <xdr:cNvPr id="3" name="テキスト ボックス 2"/>
        <xdr:cNvSpPr txBox="1"/>
      </xdr:nvSpPr>
      <xdr:spPr>
        <a:xfrm>
          <a:off x="381000" y="4628029"/>
          <a:ext cx="5883088" cy="51547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</a:p>
        <a:p>
          <a:r>
            <a:rPr kumimoji="1" lang="ja-JP" altLang="en-US" sz="1200"/>
            <a:t>　　月日・・・領収書記載の支払日を入力</a:t>
          </a:r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</a:p>
        <a:p>
          <a:r>
            <a:rPr kumimoji="1" lang="ja-JP" altLang="en-US" sz="1200"/>
            <a:t>　　適用・・・科目と内容を入力</a:t>
          </a:r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</a:p>
        <a:p>
          <a:r>
            <a:rPr kumimoji="1" lang="ja-JP" altLang="en-US" sz="1200"/>
            <a:t>　　収入金額・支出金額を入力</a:t>
          </a:r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・出納簿のデータが反映される仕様になっており、作業不要です。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6147" y="369793"/>
          <a:ext cx="4896971" cy="440391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212912</xdr:colOff>
      <xdr:row>1</xdr:row>
      <xdr:rowOff>67234</xdr:rowOff>
    </xdr:from>
    <xdr:to>
      <xdr:col>20</xdr:col>
      <xdr:colOff>638736</xdr:colOff>
      <xdr:row>19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10185587" y="372034"/>
          <a:ext cx="4893049" cy="43349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u="sng"/>
        </a:p>
        <a:p>
          <a:pPr algn="ctr"/>
          <a:r>
            <a:rPr kumimoji="1" lang="ja-JP" altLang="en-US" sz="1600" b="1" u="sng"/>
            <a:t>出納簿・精算書・領収書の処理手順</a:t>
          </a:r>
          <a:endParaRPr kumimoji="1" lang="en-US" altLang="ja-JP" sz="1600" b="1" u="sng"/>
        </a:p>
        <a:p>
          <a:endParaRPr kumimoji="1" lang="en-US" altLang="ja-JP" sz="1200"/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手順１［領収書の整理］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/>
            <a:t>　１．不適切な領収書がないか確認する。</a:t>
          </a:r>
          <a:endParaRPr kumimoji="1" lang="en-US" altLang="ja-JP" sz="1200"/>
        </a:p>
        <a:p>
          <a:r>
            <a:rPr kumimoji="1" lang="ja-JP" altLang="en-US" sz="1200"/>
            <a:t>　２．領収書を日付順に並べる。</a:t>
          </a:r>
          <a:endParaRPr kumimoji="1" lang="en-US" altLang="ja-JP" sz="1200"/>
        </a:p>
        <a:p>
          <a:r>
            <a:rPr kumimoji="1" lang="ja-JP" altLang="en-US" sz="1200"/>
            <a:t>　３．領収書を台紙に貼る。</a:t>
          </a:r>
          <a:endParaRPr kumimoji="1" lang="en-US" altLang="ja-JP" sz="1200"/>
        </a:p>
        <a:p>
          <a:r>
            <a:rPr kumimoji="1" lang="ja-JP" altLang="en-US" sz="1200"/>
            <a:t>　４．領収書に</a:t>
          </a:r>
          <a:r>
            <a:rPr kumimoji="1" lang="en-US" altLang="ja-JP" sz="1200"/>
            <a:t>No</a:t>
          </a:r>
          <a:r>
            <a:rPr kumimoji="1" lang="ja-JP" altLang="en-US" sz="1200"/>
            <a:t>（番号）をつける。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手順２［出納簿の整理］</a:t>
          </a:r>
          <a:endParaRPr kumimoji="1" lang="en-US" altLang="ja-JP" sz="1200" b="1"/>
        </a:p>
        <a:p>
          <a:r>
            <a:rPr kumimoji="1" lang="ja-JP" altLang="en-US" sz="1200"/>
            <a:t>　１．領収書の順に、出納簿を作成する。</a:t>
          </a:r>
          <a:endParaRPr kumimoji="1" lang="en-US" altLang="ja-JP" sz="1200"/>
        </a:p>
        <a:p>
          <a:r>
            <a:rPr kumimoji="1" lang="ja-JP" altLang="en-US" sz="1200"/>
            <a:t>　２．左（月日）から順に必要事項を入力する。</a:t>
          </a:r>
          <a:endParaRPr kumimoji="1" lang="en-US" altLang="ja-JP" sz="1200"/>
        </a:p>
        <a:p>
          <a:r>
            <a:rPr kumimoji="1" lang="ja-JP" altLang="en-US" sz="1200"/>
            <a:t>　　月日・・・領収書記載の支払日を入力</a:t>
          </a:r>
          <a:endParaRPr kumimoji="1" lang="en-US" altLang="ja-JP" sz="1200"/>
        </a:p>
        <a:p>
          <a:r>
            <a:rPr kumimoji="1" lang="ja-JP" altLang="en-US" sz="1200"/>
            <a:t>　　領収書</a:t>
          </a:r>
          <a:r>
            <a:rPr kumimoji="1" lang="en-US" altLang="ja-JP" sz="1200"/>
            <a:t>No</a:t>
          </a:r>
          <a:r>
            <a:rPr kumimoji="1" lang="ja-JP" altLang="en-US" sz="1200"/>
            <a:t>・・・領収書の</a:t>
          </a:r>
          <a:r>
            <a:rPr kumimoji="1" lang="en-US" altLang="ja-JP" sz="1200"/>
            <a:t>No</a:t>
          </a:r>
          <a:r>
            <a:rPr kumimoji="1" lang="ja-JP" altLang="en-US" sz="1200"/>
            <a:t>（番号）を入力</a:t>
          </a:r>
          <a:endParaRPr kumimoji="1" lang="en-US" altLang="ja-JP" sz="1200"/>
        </a:p>
        <a:p>
          <a:r>
            <a:rPr kumimoji="1" lang="ja-JP" altLang="en-US" sz="1200"/>
            <a:t>　　適用・・・科目と内容を入力</a:t>
          </a:r>
          <a:endParaRPr kumimoji="1" lang="en-US" altLang="ja-JP" sz="1200"/>
        </a:p>
        <a:p>
          <a:r>
            <a:rPr kumimoji="1" lang="ja-JP" altLang="en-US" sz="1200"/>
            <a:t>　　科目</a:t>
          </a:r>
          <a:r>
            <a:rPr kumimoji="1" lang="en-US" altLang="ja-JP" sz="1200"/>
            <a:t>No</a:t>
          </a:r>
          <a:r>
            <a:rPr kumimoji="1" lang="ja-JP" altLang="en-US" sz="1200"/>
            <a:t>・・・科目</a:t>
          </a:r>
          <a:r>
            <a:rPr kumimoji="1" lang="en-US" altLang="ja-JP" sz="1200"/>
            <a:t>No</a:t>
          </a:r>
          <a:r>
            <a:rPr kumimoji="1" lang="ja-JP" altLang="en-US" sz="1200"/>
            <a:t>入力表にもとづき科目</a:t>
          </a:r>
          <a:r>
            <a:rPr kumimoji="1" lang="en-US" altLang="ja-JP" sz="1200"/>
            <a:t>No</a:t>
          </a:r>
          <a:r>
            <a:rPr kumimoji="1" lang="ja-JP" altLang="en-US" sz="1200"/>
            <a:t>を入力</a:t>
          </a:r>
          <a:endParaRPr kumimoji="1" lang="en-US" altLang="ja-JP" sz="1200"/>
        </a:p>
        <a:p>
          <a:r>
            <a:rPr kumimoji="1" lang="ja-JP" altLang="en-US" sz="1200"/>
            <a:t>　　収入金額・支出金額を入力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 b="1"/>
            <a:t>手順３［精算書の整理］</a:t>
          </a:r>
          <a:endParaRPr kumimoji="1" lang="en-US" altLang="ja-JP" sz="1200" b="1"/>
        </a:p>
        <a:p>
          <a:r>
            <a:rPr kumimoji="1" lang="ja-JP" altLang="en-US" sz="1200"/>
            <a:t>　　・出納簿からデータがとぶ仕様になっており、作業不要です。</a:t>
          </a:r>
          <a:endParaRPr kumimoji="1" lang="en-US" altLang="ja-JP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U57"/>
  <sheetViews>
    <sheetView showGridLines="0" tabSelected="1" view="pageBreakPreview" zoomScale="85" zoomScaleNormal="85" zoomScaleSheetLayoutView="85" workbookViewId="0">
      <selection activeCell="Y15" sqref="Y15"/>
    </sheetView>
  </sheetViews>
  <sheetFormatPr defaultRowHeight="13.5"/>
  <cols>
    <col min="1" max="1" width="2.625" customWidth="1"/>
    <col min="2" max="2" width="4.75" style="5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72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>
        <v>1</v>
      </c>
      <c r="E2" s="35" t="s">
        <v>14</v>
      </c>
      <c r="F2" s="35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 t="s">
        <v>53</v>
      </c>
      <c r="E3" s="90"/>
      <c r="F3" s="35"/>
      <c r="G3" s="40" t="s">
        <v>15</v>
      </c>
      <c r="H3" s="40" t="s">
        <v>57</v>
      </c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 t="s">
        <v>55</v>
      </c>
      <c r="E4" s="90"/>
      <c r="F4" s="35"/>
      <c r="G4" s="40" t="s">
        <v>17</v>
      </c>
      <c r="H4" s="41" t="s">
        <v>56</v>
      </c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>
        <v>44682</v>
      </c>
      <c r="C7" s="64"/>
      <c r="D7" s="58" t="s">
        <v>66</v>
      </c>
      <c r="E7" s="59">
        <v>1</v>
      </c>
      <c r="F7" s="53">
        <v>300000</v>
      </c>
      <c r="G7" s="54"/>
      <c r="H7" s="60">
        <f>F7-G7</f>
        <v>300000</v>
      </c>
      <c r="I7" s="1"/>
      <c r="J7" s="15"/>
      <c r="K7" s="70">
        <v>1</v>
      </c>
      <c r="L7" s="74" t="s">
        <v>65</v>
      </c>
      <c r="M7" s="60">
        <f>SUMIF(E7:E53,K7:K20,F7:F53)</f>
        <v>300000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>
        <v>44682</v>
      </c>
      <c r="C8" s="64"/>
      <c r="D8" s="58" t="s">
        <v>70</v>
      </c>
      <c r="E8" s="59">
        <v>2</v>
      </c>
      <c r="F8" s="53">
        <v>20000</v>
      </c>
      <c r="G8" s="54"/>
      <c r="H8" s="60">
        <f>H7+F8-G8</f>
        <v>320000</v>
      </c>
      <c r="I8" s="1"/>
      <c r="J8" s="15"/>
      <c r="K8" s="70">
        <v>2</v>
      </c>
      <c r="L8" s="81" t="s">
        <v>68</v>
      </c>
      <c r="M8" s="60">
        <f>SUMIF(E7:E53,K7:K20,F7:F53)</f>
        <v>30000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 t="s">
        <v>69</v>
      </c>
      <c r="E9" s="59">
        <v>2</v>
      </c>
      <c r="F9" s="53">
        <v>10000</v>
      </c>
      <c r="G9" s="54"/>
      <c r="H9" s="60">
        <f>H8+F9-G9</f>
        <v>330000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>
        <v>44684</v>
      </c>
      <c r="C10" s="64">
        <v>1</v>
      </c>
      <c r="D10" s="58" t="s">
        <v>61</v>
      </c>
      <c r="E10" s="59">
        <v>7</v>
      </c>
      <c r="F10" s="53"/>
      <c r="G10" s="54">
        <v>164000</v>
      </c>
      <c r="H10" s="60">
        <f t="shared" ref="H10:H53" si="0">H9+F10-G10</f>
        <v>166000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>
        <v>44684</v>
      </c>
      <c r="C11" s="64">
        <v>2</v>
      </c>
      <c r="D11" s="58" t="s">
        <v>48</v>
      </c>
      <c r="E11" s="59">
        <v>10</v>
      </c>
      <c r="F11" s="53"/>
      <c r="G11" s="54">
        <v>4000</v>
      </c>
      <c r="H11" s="60">
        <f t="shared" si="0"/>
        <v>162000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>
        <v>44684</v>
      </c>
      <c r="C12" s="64">
        <v>3</v>
      </c>
      <c r="D12" s="58" t="s">
        <v>49</v>
      </c>
      <c r="E12" s="59">
        <v>12</v>
      </c>
      <c r="F12" s="53"/>
      <c r="G12" s="54">
        <v>3000</v>
      </c>
      <c r="H12" s="60">
        <f t="shared" si="0"/>
        <v>159000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>
        <v>44685</v>
      </c>
      <c r="C13" s="64">
        <v>4</v>
      </c>
      <c r="D13" s="58" t="s">
        <v>47</v>
      </c>
      <c r="E13" s="59">
        <v>9</v>
      </c>
      <c r="F13" s="53"/>
      <c r="G13" s="54">
        <v>8500</v>
      </c>
      <c r="H13" s="60">
        <f t="shared" si="0"/>
        <v>150500</v>
      </c>
      <c r="I13" s="1"/>
      <c r="J13" s="15"/>
      <c r="K13" s="70">
        <v>7</v>
      </c>
      <c r="L13" s="74" t="s">
        <v>10</v>
      </c>
      <c r="M13" s="60">
        <f>SUMIF(E7:E53,K7:K20,G7:G53)</f>
        <v>164000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>
        <v>44685</v>
      </c>
      <c r="C14" s="64">
        <v>5</v>
      </c>
      <c r="D14" s="58" t="s">
        <v>48</v>
      </c>
      <c r="E14" s="59">
        <v>10</v>
      </c>
      <c r="F14" s="53"/>
      <c r="G14" s="54">
        <v>8000</v>
      </c>
      <c r="H14" s="60">
        <f t="shared" si="0"/>
        <v>142500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>
        <v>44686</v>
      </c>
      <c r="C15" s="64">
        <v>6</v>
      </c>
      <c r="D15" s="58" t="s">
        <v>47</v>
      </c>
      <c r="E15" s="59">
        <v>9</v>
      </c>
      <c r="F15" s="53"/>
      <c r="G15" s="54">
        <v>9000</v>
      </c>
      <c r="H15" s="60">
        <f t="shared" si="0"/>
        <v>133500</v>
      </c>
      <c r="I15" s="1"/>
      <c r="J15" s="15"/>
      <c r="K15" s="70">
        <v>9</v>
      </c>
      <c r="L15" s="74" t="s">
        <v>28</v>
      </c>
      <c r="M15" s="60">
        <f>SUMIF(E7:E53,K7:K20,G7:G53)</f>
        <v>26000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>
        <v>44688</v>
      </c>
      <c r="C16" s="64">
        <v>7</v>
      </c>
      <c r="D16" s="58" t="s">
        <v>50</v>
      </c>
      <c r="E16" s="59">
        <v>12</v>
      </c>
      <c r="F16" s="53"/>
      <c r="G16" s="54">
        <v>15000</v>
      </c>
      <c r="H16" s="60">
        <f t="shared" si="0"/>
        <v>118500</v>
      </c>
      <c r="I16" s="1"/>
      <c r="J16" s="15"/>
      <c r="K16" s="70">
        <v>10</v>
      </c>
      <c r="L16" s="74" t="s">
        <v>11</v>
      </c>
      <c r="M16" s="60">
        <f>SUMIF(E7:E53,K7:K20,G7:G53)</f>
        <v>12000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>
        <v>44688</v>
      </c>
      <c r="C17" s="64">
        <v>8</v>
      </c>
      <c r="D17" s="58" t="s">
        <v>62</v>
      </c>
      <c r="E17" s="59">
        <v>12</v>
      </c>
      <c r="F17" s="53"/>
      <c r="G17" s="54">
        <v>110000</v>
      </c>
      <c r="H17" s="60">
        <f t="shared" si="0"/>
        <v>8500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>
        <v>44688</v>
      </c>
      <c r="C18" s="64">
        <v>9</v>
      </c>
      <c r="D18" s="58" t="s">
        <v>47</v>
      </c>
      <c r="E18" s="59">
        <v>9</v>
      </c>
      <c r="F18" s="53"/>
      <c r="G18" s="54">
        <v>8500</v>
      </c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128000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31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32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39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41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43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46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330000</v>
      </c>
      <c r="G54" s="57">
        <f>SUM(G7:G53)</f>
        <v>330000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B1:H1"/>
    <mergeCell ref="K4:M5"/>
    <mergeCell ref="D54:E54"/>
    <mergeCell ref="H57:I57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出No4!D2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出No4!D3:E3</f>
        <v>0</v>
      </c>
      <c r="E3" s="77"/>
      <c r="F3" s="21" t="s">
        <v>15</v>
      </c>
      <c r="G3" s="23">
        <f>出No4!H3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出No4!D4:E4</f>
        <v>0</v>
      </c>
      <c r="E4" s="77"/>
      <c r="F4" s="24" t="s">
        <v>17</v>
      </c>
      <c r="G4" s="76">
        <f>出No4!H4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出No4!M7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出No4!M8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出No4!M12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出No4!M13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出No4!M14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出No4!M15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出No4!M16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出No4!M17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出No4!M18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出No4!M19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出No5!D2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出No5!D3:E3</f>
        <v>0</v>
      </c>
      <c r="E3" s="77"/>
      <c r="F3" s="21" t="s">
        <v>15</v>
      </c>
      <c r="G3" s="23">
        <f>出No5!H3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出No5!D4:E4</f>
        <v>0</v>
      </c>
      <c r="E4" s="77"/>
      <c r="F4" s="24" t="s">
        <v>17</v>
      </c>
      <c r="G4" s="76">
        <f>出No5!H4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出No5!M7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出No5!M8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出No5!M12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出No5!M13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出No5!M14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出No5!M15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出No5!M16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出No5!M17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出No5!M18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出No5!M19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出No6!D2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出No6!D3:E3</f>
        <v>0</v>
      </c>
      <c r="E3" s="77"/>
      <c r="F3" s="21" t="s">
        <v>15</v>
      </c>
      <c r="G3" s="23">
        <f>出No6!H3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出No6!D4:E4</f>
        <v>0</v>
      </c>
      <c r="E4" s="77"/>
      <c r="F4" s="24" t="s">
        <v>17</v>
      </c>
      <c r="G4" s="76">
        <f>出No6!H4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出No6!M7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出No6!M8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出No6!M12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出No6!M13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出No6!M14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出No6!M15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出No6!M16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出No6!M17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出No6!M18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出No6!M19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出No7!D2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出No7!D3:E3</f>
        <v>0</v>
      </c>
      <c r="E3" s="77"/>
      <c r="F3" s="21" t="s">
        <v>15</v>
      </c>
      <c r="G3" s="23">
        <f>出No7!H3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出No7!D4:E4</f>
        <v>0</v>
      </c>
      <c r="E4" s="77"/>
      <c r="F4" s="24" t="s">
        <v>17</v>
      </c>
      <c r="G4" s="76">
        <f>出No7!H4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出No7!M7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出No7!M8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出No7!M12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出No7!M13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出No7!M14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出No7!M15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出No7!M16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出No7!M17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出No7!M18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出No7!M19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出No8!D2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出No8!D3:E3</f>
        <v>0</v>
      </c>
      <c r="E3" s="77"/>
      <c r="F3" s="21" t="s">
        <v>15</v>
      </c>
      <c r="G3" s="23">
        <f>出No8!H3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出No8!D4:E4</f>
        <v>0</v>
      </c>
      <c r="E4" s="77"/>
      <c r="F4" s="24" t="s">
        <v>17</v>
      </c>
      <c r="G4" s="76">
        <f>出No8!H4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出No8!M7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出No8!M8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出No8!M12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出No8!M13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出No8!M14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出No8!M15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出No8!M16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出No8!M17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出No8!M18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出No8!M19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6"/>
  <sheetViews>
    <sheetView showGridLines="0" view="pageBreakPreview" topLeftCell="A7" zoomScaleNormal="100" zoomScaleSheetLayoutView="100" workbookViewId="0">
      <selection activeCell="I8" sqref="I8:J8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73</v>
      </c>
      <c r="B1" s="82"/>
      <c r="C1" s="82"/>
      <c r="D1" s="82"/>
      <c r="E1" s="82"/>
      <c r="F1" s="82"/>
      <c r="G1" s="82"/>
      <c r="H1" s="18"/>
      <c r="I1" s="18"/>
    </row>
    <row r="2" spans="1:10" ht="18.75" customHeight="1">
      <c r="A2" s="112" t="s">
        <v>13</v>
      </c>
      <c r="B2" s="112"/>
      <c r="C2" s="112"/>
      <c r="D2" s="20">
        <f>例_出納簿!D2</f>
        <v>1</v>
      </c>
      <c r="E2" s="18"/>
      <c r="F2" s="45"/>
      <c r="G2" s="46"/>
      <c r="H2" s="18"/>
      <c r="I2" s="18"/>
    </row>
    <row r="3" spans="1:10" ht="18.75" customHeight="1">
      <c r="A3" s="113" t="s">
        <v>52</v>
      </c>
      <c r="B3" s="114"/>
      <c r="C3" s="115"/>
      <c r="D3" s="44" t="str">
        <f>例_出納簿!D3:E3</f>
        <v>5/1～5/5</v>
      </c>
      <c r="E3" s="18"/>
      <c r="F3" s="21" t="s">
        <v>15</v>
      </c>
      <c r="G3" s="23" t="str">
        <f>例_出納簿!H3</f>
        <v>少年女子</v>
      </c>
      <c r="H3" s="18"/>
      <c r="I3" s="18"/>
    </row>
    <row r="4" spans="1:10" ht="18.75" customHeight="1">
      <c r="A4" s="112" t="s">
        <v>16</v>
      </c>
      <c r="B4" s="112"/>
      <c r="C4" s="112"/>
      <c r="D4" s="34" t="str">
        <f>例_出納簿!D4:E4</f>
        <v>東京体育館</v>
      </c>
      <c r="E4" s="18"/>
      <c r="F4" s="24" t="s">
        <v>17</v>
      </c>
      <c r="G4" s="22" t="str">
        <f>例_出納簿!H4</f>
        <v>富山太郎</v>
      </c>
      <c r="H4" s="18"/>
      <c r="I4" s="18"/>
    </row>
    <row r="5" spans="1:10" ht="33" customHeight="1">
      <c r="A5" s="18"/>
      <c r="B5" s="18"/>
      <c r="C5" s="18"/>
      <c r="D5" s="18"/>
      <c r="E5" s="18"/>
      <c r="F5" s="25"/>
      <c r="G5" s="26"/>
      <c r="H5" s="18"/>
      <c r="I5" s="18"/>
    </row>
    <row r="6" spans="1:10" ht="33" customHeight="1">
      <c r="A6" s="18" t="s">
        <v>0</v>
      </c>
      <c r="B6" s="18"/>
      <c r="C6" s="18"/>
      <c r="D6" s="18"/>
      <c r="E6" s="18"/>
      <c r="F6" s="18"/>
      <c r="G6" s="18"/>
      <c r="H6" s="18"/>
      <c r="I6" s="18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18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300000</v>
      </c>
      <c r="E8" s="101"/>
      <c r="F8" s="102"/>
      <c r="G8" s="102"/>
      <c r="H8" s="18"/>
      <c r="I8" s="109">
        <f>例_出納簿!M7</f>
        <v>300000</v>
      </c>
      <c r="J8" s="109"/>
    </row>
    <row r="9" spans="1:10" ht="33" customHeight="1">
      <c r="A9" s="97" t="s">
        <v>67</v>
      </c>
      <c r="B9" s="97"/>
      <c r="C9" s="97"/>
      <c r="D9" s="100">
        <f>I9</f>
        <v>30000</v>
      </c>
      <c r="E9" s="101"/>
      <c r="F9" s="102"/>
      <c r="G9" s="102"/>
      <c r="H9" s="18"/>
      <c r="I9" s="109">
        <f>例_出納簿!M8</f>
        <v>30000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330000</v>
      </c>
      <c r="E10" s="101"/>
      <c r="F10" s="102"/>
      <c r="G10" s="102"/>
      <c r="H10" s="18"/>
      <c r="I10" s="109">
        <f>D23</f>
        <v>330000</v>
      </c>
      <c r="J10" s="109"/>
    </row>
    <row r="11" spans="1:10" ht="33" customHeight="1">
      <c r="A11" s="18"/>
      <c r="B11" s="18"/>
      <c r="C11" s="18"/>
      <c r="D11" s="18"/>
      <c r="E11" s="18"/>
      <c r="F11" s="18"/>
      <c r="G11" s="18"/>
      <c r="H11" s="18"/>
      <c r="I11" s="18"/>
    </row>
    <row r="12" spans="1:10" ht="33" customHeight="1">
      <c r="A12" s="18" t="s">
        <v>2</v>
      </c>
      <c r="B12" s="18"/>
      <c r="C12" s="18"/>
      <c r="D12" s="18"/>
      <c r="E12" s="18"/>
      <c r="F12" s="18"/>
      <c r="G12" s="18"/>
      <c r="H12" s="18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18"/>
      <c r="I13" s="18"/>
      <c r="J13" s="27" t="s">
        <v>20</v>
      </c>
    </row>
    <row r="14" spans="1:10" ht="35.1" customHeight="1">
      <c r="A14" s="103" t="s">
        <v>21</v>
      </c>
      <c r="B14" s="104"/>
      <c r="C14" s="28" t="s">
        <v>22</v>
      </c>
      <c r="D14" s="107">
        <f t="shared" ref="D14:D21" si="0">J14</f>
        <v>0</v>
      </c>
      <c r="E14" s="108"/>
      <c r="F14" s="95"/>
      <c r="G14" s="95"/>
      <c r="H14" s="18"/>
      <c r="I14" s="18"/>
      <c r="J14" s="29">
        <f>例_出納簿!M12</f>
        <v>0</v>
      </c>
    </row>
    <row r="15" spans="1:10" ht="35.1" customHeight="1">
      <c r="A15" s="105"/>
      <c r="B15" s="106"/>
      <c r="C15" s="28" t="s">
        <v>10</v>
      </c>
      <c r="D15" s="94">
        <f t="shared" si="0"/>
        <v>164000</v>
      </c>
      <c r="E15" s="94"/>
      <c r="F15" s="95"/>
      <c r="G15" s="95"/>
      <c r="H15" s="18"/>
      <c r="I15" s="18"/>
      <c r="J15" s="29">
        <f>例_出納簿!M13</f>
        <v>164000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18"/>
      <c r="I16" s="18"/>
      <c r="J16" s="29">
        <f>例_出納簿!M14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26000</v>
      </c>
      <c r="E17" s="94"/>
      <c r="F17" s="95"/>
      <c r="G17" s="95"/>
      <c r="H17" s="18"/>
      <c r="J17" s="29">
        <f>例_出納簿!M15</f>
        <v>26000</v>
      </c>
    </row>
    <row r="18" spans="1:10" ht="35.1" customHeight="1">
      <c r="A18" s="97" t="s">
        <v>11</v>
      </c>
      <c r="B18" s="97"/>
      <c r="C18" s="97"/>
      <c r="D18" s="94">
        <f t="shared" si="0"/>
        <v>12000</v>
      </c>
      <c r="E18" s="94"/>
      <c r="F18" s="95"/>
      <c r="G18" s="95"/>
      <c r="H18" s="18"/>
      <c r="J18" s="29">
        <f>例_出納簿!M16</f>
        <v>12000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18"/>
      <c r="I19" s="18"/>
      <c r="J19" s="29">
        <f>例_出納簿!M17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128000</v>
      </c>
      <c r="E20" s="94"/>
      <c r="F20" s="95"/>
      <c r="G20" s="95"/>
      <c r="H20" s="18"/>
      <c r="I20" s="18"/>
      <c r="J20" s="29">
        <f>例_出納簿!M18</f>
        <v>128000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18"/>
      <c r="I21" s="18"/>
      <c r="J21" s="29">
        <f>例_出納簿!M19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18"/>
      <c r="I22" s="18"/>
      <c r="J22" s="29"/>
    </row>
    <row r="23" spans="1:10" ht="35.1" customHeight="1">
      <c r="A23" s="91" t="s">
        <v>1</v>
      </c>
      <c r="B23" s="92"/>
      <c r="C23" s="93"/>
      <c r="D23" s="94">
        <f>SUM(D14:E22)</f>
        <v>330000</v>
      </c>
      <c r="E23" s="94"/>
      <c r="F23" s="95"/>
      <c r="G23" s="95"/>
      <c r="H23" s="18"/>
      <c r="I23" s="18"/>
    </row>
    <row r="24" spans="1:10" ht="18.75">
      <c r="A24" s="96"/>
      <c r="B24" s="96"/>
      <c r="C24" s="96"/>
      <c r="D24" s="96"/>
      <c r="E24" s="96"/>
      <c r="F24" s="96"/>
      <c r="G24" s="96"/>
      <c r="H24" s="18"/>
      <c r="I24" s="18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I7:J7"/>
    <mergeCell ref="A1:G1"/>
    <mergeCell ref="A2:C2"/>
    <mergeCell ref="A3:C3"/>
    <mergeCell ref="A4:C4"/>
    <mergeCell ref="A7:C7"/>
    <mergeCell ref="D7:E7"/>
    <mergeCell ref="F7:G7"/>
    <mergeCell ref="A8:C8"/>
    <mergeCell ref="D8:E8"/>
    <mergeCell ref="F8:G8"/>
    <mergeCell ref="I10:J10"/>
    <mergeCell ref="A13:C13"/>
    <mergeCell ref="D13:E13"/>
    <mergeCell ref="F13:G13"/>
    <mergeCell ref="I8:J8"/>
    <mergeCell ref="A9:C9"/>
    <mergeCell ref="D9:E9"/>
    <mergeCell ref="F9:G9"/>
    <mergeCell ref="I9:J9"/>
    <mergeCell ref="A16:C16"/>
    <mergeCell ref="D16:E16"/>
    <mergeCell ref="F16:G16"/>
    <mergeCell ref="A10:C10"/>
    <mergeCell ref="D10:E10"/>
    <mergeCell ref="F10:G10"/>
    <mergeCell ref="A14:B15"/>
    <mergeCell ref="D14:E14"/>
    <mergeCell ref="F14:G14"/>
    <mergeCell ref="D15:E15"/>
    <mergeCell ref="F15:G15"/>
    <mergeCell ref="A17:C17"/>
    <mergeCell ref="D17:E17"/>
    <mergeCell ref="F17:G17"/>
    <mergeCell ref="A18:C18"/>
    <mergeCell ref="D18:E18"/>
    <mergeCell ref="F18:G18"/>
    <mergeCell ref="A19:C19"/>
    <mergeCell ref="D19:E19"/>
    <mergeCell ref="F19:G19"/>
    <mergeCell ref="A20:C20"/>
    <mergeCell ref="D20:E20"/>
    <mergeCell ref="F20:G20"/>
    <mergeCell ref="A21:C21"/>
    <mergeCell ref="D21:E21"/>
    <mergeCell ref="F21:G21"/>
    <mergeCell ref="A22:C22"/>
    <mergeCell ref="D22:E22"/>
    <mergeCell ref="F22:G22"/>
    <mergeCell ref="A23:C23"/>
    <mergeCell ref="D23:E23"/>
    <mergeCell ref="F23:G23"/>
    <mergeCell ref="A24:C24"/>
    <mergeCell ref="D24:E24"/>
    <mergeCell ref="F24:G24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出No9!D2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出No9!D3:E3</f>
        <v>0</v>
      </c>
      <c r="E3" s="77"/>
      <c r="F3" s="21" t="s">
        <v>15</v>
      </c>
      <c r="G3" s="23">
        <f>出No9!H3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出No9!D4:E4</f>
        <v>0</v>
      </c>
      <c r="E4" s="77"/>
      <c r="F4" s="24" t="s">
        <v>17</v>
      </c>
      <c r="G4" s="76">
        <f>出No9!H4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出No9!M7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出No9!M8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出No9!M12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出No9!M13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出No9!M14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出No9!M15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出No9!M16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出No9!M17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出No9!M18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出No9!M19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11" sqref="L11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P15" sqref="P15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出No10!D2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出No10!D3:E3</f>
        <v>0</v>
      </c>
      <c r="E3" s="77"/>
      <c r="F3" s="21" t="s">
        <v>15</v>
      </c>
      <c r="G3" s="23">
        <f>出No10!H3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出No10!D4:E4</f>
        <v>0</v>
      </c>
      <c r="E4" s="77"/>
      <c r="F4" s="24" t="s">
        <v>17</v>
      </c>
      <c r="G4" s="76">
        <f>出No10!H4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出No10!M7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出No10!M8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出No10!M12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出No10!M13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出No10!M14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出No10!M15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出No10!M16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出No10!M17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出No10!M18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出No10!M19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B1" sqref="B1:H1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72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 t="s">
        <v>14</v>
      </c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/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sqref="A1:G1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73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出納簿No1!D2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出納簿No1!D3:E3</f>
        <v>0</v>
      </c>
      <c r="E3" s="77"/>
      <c r="F3" s="21" t="s">
        <v>15</v>
      </c>
      <c r="G3" s="23">
        <f>出納簿No1!H3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出納簿No1!D4:E4</f>
        <v>0</v>
      </c>
      <c r="E4" s="77"/>
      <c r="F4" s="24" t="s">
        <v>17</v>
      </c>
      <c r="G4" s="76">
        <f>出納簿No1!H4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出納簿No1!M7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出納簿No1!M8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出納簿No1!M12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出納簿No1!M13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出納簿No1!M14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出納簿No1!M15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出納簿No1!M16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出納簿No1!M17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出納簿No1!M18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出納簿No1!M19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B1" sqref="B1:H1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72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/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sqref="A1:G1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出No2!D2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出No2!D3:E3</f>
        <v>0</v>
      </c>
      <c r="E3" s="77"/>
      <c r="F3" s="21" t="s">
        <v>15</v>
      </c>
      <c r="G3" s="23">
        <f>出No2!H3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出No2!D4:E4</f>
        <v>0</v>
      </c>
      <c r="E4" s="77"/>
      <c r="F4" s="24" t="s">
        <v>17</v>
      </c>
      <c r="G4" s="76">
        <f>出No2!H4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出No2!M7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出No2!M8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出No2!M12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出No2!M13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出No2!M14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出No2!M15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出No2!M16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出No2!M17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出No2!M18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出No2!M19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K9" sqref="K9:L9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6"/>
  <sheetViews>
    <sheetView showGridLines="0" view="pageBreakPreview" zoomScale="55" zoomScaleNormal="100" zoomScaleSheetLayoutView="55" workbookViewId="0">
      <selection activeCell="A8" sqref="A8:C9"/>
    </sheetView>
  </sheetViews>
  <sheetFormatPr defaultRowHeight="21" customHeight="1"/>
  <cols>
    <col min="1" max="2" width="6.375" style="19" customWidth="1"/>
    <col min="3" max="3" width="8.75" style="19" customWidth="1"/>
    <col min="4" max="4" width="21.25" style="19" customWidth="1"/>
    <col min="5" max="5" width="5" style="19" customWidth="1"/>
    <col min="6" max="6" width="12" style="19" customWidth="1"/>
    <col min="7" max="7" width="26.375" style="19" customWidth="1"/>
    <col min="8" max="9" width="9" style="19"/>
    <col min="10" max="10" width="15.875" style="19" customWidth="1"/>
    <col min="11" max="256" width="9" style="19"/>
    <col min="257" max="258" width="6.375" style="19" customWidth="1"/>
    <col min="259" max="259" width="8.75" style="19" customWidth="1"/>
    <col min="260" max="260" width="21.25" style="19" customWidth="1"/>
    <col min="261" max="261" width="5" style="19" customWidth="1"/>
    <col min="262" max="262" width="12" style="19" customWidth="1"/>
    <col min="263" max="263" width="26.375" style="19" customWidth="1"/>
    <col min="264" max="265" width="9" style="19"/>
    <col min="266" max="266" width="15.875" style="19" customWidth="1"/>
    <col min="267" max="512" width="9" style="19"/>
    <col min="513" max="514" width="6.375" style="19" customWidth="1"/>
    <col min="515" max="515" width="8.75" style="19" customWidth="1"/>
    <col min="516" max="516" width="21.25" style="19" customWidth="1"/>
    <col min="517" max="517" width="5" style="19" customWidth="1"/>
    <col min="518" max="518" width="12" style="19" customWidth="1"/>
    <col min="519" max="519" width="26.375" style="19" customWidth="1"/>
    <col min="520" max="521" width="9" style="19"/>
    <col min="522" max="522" width="15.875" style="19" customWidth="1"/>
    <col min="523" max="768" width="9" style="19"/>
    <col min="769" max="770" width="6.375" style="19" customWidth="1"/>
    <col min="771" max="771" width="8.75" style="19" customWidth="1"/>
    <col min="772" max="772" width="21.25" style="19" customWidth="1"/>
    <col min="773" max="773" width="5" style="19" customWidth="1"/>
    <col min="774" max="774" width="12" style="19" customWidth="1"/>
    <col min="775" max="775" width="26.375" style="19" customWidth="1"/>
    <col min="776" max="777" width="9" style="19"/>
    <col min="778" max="778" width="15.875" style="19" customWidth="1"/>
    <col min="779" max="1024" width="9" style="19"/>
    <col min="1025" max="1026" width="6.375" style="19" customWidth="1"/>
    <col min="1027" max="1027" width="8.75" style="19" customWidth="1"/>
    <col min="1028" max="1028" width="21.25" style="19" customWidth="1"/>
    <col min="1029" max="1029" width="5" style="19" customWidth="1"/>
    <col min="1030" max="1030" width="12" style="19" customWidth="1"/>
    <col min="1031" max="1031" width="26.375" style="19" customWidth="1"/>
    <col min="1032" max="1033" width="9" style="19"/>
    <col min="1034" max="1034" width="15.875" style="19" customWidth="1"/>
    <col min="1035" max="1280" width="9" style="19"/>
    <col min="1281" max="1282" width="6.375" style="19" customWidth="1"/>
    <col min="1283" max="1283" width="8.75" style="19" customWidth="1"/>
    <col min="1284" max="1284" width="21.25" style="19" customWidth="1"/>
    <col min="1285" max="1285" width="5" style="19" customWidth="1"/>
    <col min="1286" max="1286" width="12" style="19" customWidth="1"/>
    <col min="1287" max="1287" width="26.375" style="19" customWidth="1"/>
    <col min="1288" max="1289" width="9" style="19"/>
    <col min="1290" max="1290" width="15.875" style="19" customWidth="1"/>
    <col min="1291" max="1536" width="9" style="19"/>
    <col min="1537" max="1538" width="6.375" style="19" customWidth="1"/>
    <col min="1539" max="1539" width="8.75" style="19" customWidth="1"/>
    <col min="1540" max="1540" width="21.25" style="19" customWidth="1"/>
    <col min="1541" max="1541" width="5" style="19" customWidth="1"/>
    <col min="1542" max="1542" width="12" style="19" customWidth="1"/>
    <col min="1543" max="1543" width="26.375" style="19" customWidth="1"/>
    <col min="1544" max="1545" width="9" style="19"/>
    <col min="1546" max="1546" width="15.875" style="19" customWidth="1"/>
    <col min="1547" max="1792" width="9" style="19"/>
    <col min="1793" max="1794" width="6.375" style="19" customWidth="1"/>
    <col min="1795" max="1795" width="8.75" style="19" customWidth="1"/>
    <col min="1796" max="1796" width="21.25" style="19" customWidth="1"/>
    <col min="1797" max="1797" width="5" style="19" customWidth="1"/>
    <col min="1798" max="1798" width="12" style="19" customWidth="1"/>
    <col min="1799" max="1799" width="26.375" style="19" customWidth="1"/>
    <col min="1800" max="1801" width="9" style="19"/>
    <col min="1802" max="1802" width="15.875" style="19" customWidth="1"/>
    <col min="1803" max="2048" width="9" style="19"/>
    <col min="2049" max="2050" width="6.375" style="19" customWidth="1"/>
    <col min="2051" max="2051" width="8.75" style="19" customWidth="1"/>
    <col min="2052" max="2052" width="21.25" style="19" customWidth="1"/>
    <col min="2053" max="2053" width="5" style="19" customWidth="1"/>
    <col min="2054" max="2054" width="12" style="19" customWidth="1"/>
    <col min="2055" max="2055" width="26.375" style="19" customWidth="1"/>
    <col min="2056" max="2057" width="9" style="19"/>
    <col min="2058" max="2058" width="15.875" style="19" customWidth="1"/>
    <col min="2059" max="2304" width="9" style="19"/>
    <col min="2305" max="2306" width="6.375" style="19" customWidth="1"/>
    <col min="2307" max="2307" width="8.75" style="19" customWidth="1"/>
    <col min="2308" max="2308" width="21.25" style="19" customWidth="1"/>
    <col min="2309" max="2309" width="5" style="19" customWidth="1"/>
    <col min="2310" max="2310" width="12" style="19" customWidth="1"/>
    <col min="2311" max="2311" width="26.375" style="19" customWidth="1"/>
    <col min="2312" max="2313" width="9" style="19"/>
    <col min="2314" max="2314" width="15.875" style="19" customWidth="1"/>
    <col min="2315" max="2560" width="9" style="19"/>
    <col min="2561" max="2562" width="6.375" style="19" customWidth="1"/>
    <col min="2563" max="2563" width="8.75" style="19" customWidth="1"/>
    <col min="2564" max="2564" width="21.25" style="19" customWidth="1"/>
    <col min="2565" max="2565" width="5" style="19" customWidth="1"/>
    <col min="2566" max="2566" width="12" style="19" customWidth="1"/>
    <col min="2567" max="2567" width="26.375" style="19" customWidth="1"/>
    <col min="2568" max="2569" width="9" style="19"/>
    <col min="2570" max="2570" width="15.875" style="19" customWidth="1"/>
    <col min="2571" max="2816" width="9" style="19"/>
    <col min="2817" max="2818" width="6.375" style="19" customWidth="1"/>
    <col min="2819" max="2819" width="8.75" style="19" customWidth="1"/>
    <col min="2820" max="2820" width="21.25" style="19" customWidth="1"/>
    <col min="2821" max="2821" width="5" style="19" customWidth="1"/>
    <col min="2822" max="2822" width="12" style="19" customWidth="1"/>
    <col min="2823" max="2823" width="26.375" style="19" customWidth="1"/>
    <col min="2824" max="2825" width="9" style="19"/>
    <col min="2826" max="2826" width="15.875" style="19" customWidth="1"/>
    <col min="2827" max="3072" width="9" style="19"/>
    <col min="3073" max="3074" width="6.375" style="19" customWidth="1"/>
    <col min="3075" max="3075" width="8.75" style="19" customWidth="1"/>
    <col min="3076" max="3076" width="21.25" style="19" customWidth="1"/>
    <col min="3077" max="3077" width="5" style="19" customWidth="1"/>
    <col min="3078" max="3078" width="12" style="19" customWidth="1"/>
    <col min="3079" max="3079" width="26.375" style="19" customWidth="1"/>
    <col min="3080" max="3081" width="9" style="19"/>
    <col min="3082" max="3082" width="15.875" style="19" customWidth="1"/>
    <col min="3083" max="3328" width="9" style="19"/>
    <col min="3329" max="3330" width="6.375" style="19" customWidth="1"/>
    <col min="3331" max="3331" width="8.75" style="19" customWidth="1"/>
    <col min="3332" max="3332" width="21.25" style="19" customWidth="1"/>
    <col min="3333" max="3333" width="5" style="19" customWidth="1"/>
    <col min="3334" max="3334" width="12" style="19" customWidth="1"/>
    <col min="3335" max="3335" width="26.375" style="19" customWidth="1"/>
    <col min="3336" max="3337" width="9" style="19"/>
    <col min="3338" max="3338" width="15.875" style="19" customWidth="1"/>
    <col min="3339" max="3584" width="9" style="19"/>
    <col min="3585" max="3586" width="6.375" style="19" customWidth="1"/>
    <col min="3587" max="3587" width="8.75" style="19" customWidth="1"/>
    <col min="3588" max="3588" width="21.25" style="19" customWidth="1"/>
    <col min="3589" max="3589" width="5" style="19" customWidth="1"/>
    <col min="3590" max="3590" width="12" style="19" customWidth="1"/>
    <col min="3591" max="3591" width="26.375" style="19" customWidth="1"/>
    <col min="3592" max="3593" width="9" style="19"/>
    <col min="3594" max="3594" width="15.875" style="19" customWidth="1"/>
    <col min="3595" max="3840" width="9" style="19"/>
    <col min="3841" max="3842" width="6.375" style="19" customWidth="1"/>
    <col min="3843" max="3843" width="8.75" style="19" customWidth="1"/>
    <col min="3844" max="3844" width="21.25" style="19" customWidth="1"/>
    <col min="3845" max="3845" width="5" style="19" customWidth="1"/>
    <col min="3846" max="3846" width="12" style="19" customWidth="1"/>
    <col min="3847" max="3847" width="26.375" style="19" customWidth="1"/>
    <col min="3848" max="3849" width="9" style="19"/>
    <col min="3850" max="3850" width="15.875" style="19" customWidth="1"/>
    <col min="3851" max="4096" width="9" style="19"/>
    <col min="4097" max="4098" width="6.375" style="19" customWidth="1"/>
    <col min="4099" max="4099" width="8.75" style="19" customWidth="1"/>
    <col min="4100" max="4100" width="21.25" style="19" customWidth="1"/>
    <col min="4101" max="4101" width="5" style="19" customWidth="1"/>
    <col min="4102" max="4102" width="12" style="19" customWidth="1"/>
    <col min="4103" max="4103" width="26.375" style="19" customWidth="1"/>
    <col min="4104" max="4105" width="9" style="19"/>
    <col min="4106" max="4106" width="15.875" style="19" customWidth="1"/>
    <col min="4107" max="4352" width="9" style="19"/>
    <col min="4353" max="4354" width="6.375" style="19" customWidth="1"/>
    <col min="4355" max="4355" width="8.75" style="19" customWidth="1"/>
    <col min="4356" max="4356" width="21.25" style="19" customWidth="1"/>
    <col min="4357" max="4357" width="5" style="19" customWidth="1"/>
    <col min="4358" max="4358" width="12" style="19" customWidth="1"/>
    <col min="4359" max="4359" width="26.375" style="19" customWidth="1"/>
    <col min="4360" max="4361" width="9" style="19"/>
    <col min="4362" max="4362" width="15.875" style="19" customWidth="1"/>
    <col min="4363" max="4608" width="9" style="19"/>
    <col min="4609" max="4610" width="6.375" style="19" customWidth="1"/>
    <col min="4611" max="4611" width="8.75" style="19" customWidth="1"/>
    <col min="4612" max="4612" width="21.25" style="19" customWidth="1"/>
    <col min="4613" max="4613" width="5" style="19" customWidth="1"/>
    <col min="4614" max="4614" width="12" style="19" customWidth="1"/>
    <col min="4615" max="4615" width="26.375" style="19" customWidth="1"/>
    <col min="4616" max="4617" width="9" style="19"/>
    <col min="4618" max="4618" width="15.875" style="19" customWidth="1"/>
    <col min="4619" max="4864" width="9" style="19"/>
    <col min="4865" max="4866" width="6.375" style="19" customWidth="1"/>
    <col min="4867" max="4867" width="8.75" style="19" customWidth="1"/>
    <col min="4868" max="4868" width="21.25" style="19" customWidth="1"/>
    <col min="4869" max="4869" width="5" style="19" customWidth="1"/>
    <col min="4870" max="4870" width="12" style="19" customWidth="1"/>
    <col min="4871" max="4871" width="26.375" style="19" customWidth="1"/>
    <col min="4872" max="4873" width="9" style="19"/>
    <col min="4874" max="4874" width="15.875" style="19" customWidth="1"/>
    <col min="4875" max="5120" width="9" style="19"/>
    <col min="5121" max="5122" width="6.375" style="19" customWidth="1"/>
    <col min="5123" max="5123" width="8.75" style="19" customWidth="1"/>
    <col min="5124" max="5124" width="21.25" style="19" customWidth="1"/>
    <col min="5125" max="5125" width="5" style="19" customWidth="1"/>
    <col min="5126" max="5126" width="12" style="19" customWidth="1"/>
    <col min="5127" max="5127" width="26.375" style="19" customWidth="1"/>
    <col min="5128" max="5129" width="9" style="19"/>
    <col min="5130" max="5130" width="15.875" style="19" customWidth="1"/>
    <col min="5131" max="5376" width="9" style="19"/>
    <col min="5377" max="5378" width="6.375" style="19" customWidth="1"/>
    <col min="5379" max="5379" width="8.75" style="19" customWidth="1"/>
    <col min="5380" max="5380" width="21.25" style="19" customWidth="1"/>
    <col min="5381" max="5381" width="5" style="19" customWidth="1"/>
    <col min="5382" max="5382" width="12" style="19" customWidth="1"/>
    <col min="5383" max="5383" width="26.375" style="19" customWidth="1"/>
    <col min="5384" max="5385" width="9" style="19"/>
    <col min="5386" max="5386" width="15.875" style="19" customWidth="1"/>
    <col min="5387" max="5632" width="9" style="19"/>
    <col min="5633" max="5634" width="6.375" style="19" customWidth="1"/>
    <col min="5635" max="5635" width="8.75" style="19" customWidth="1"/>
    <col min="5636" max="5636" width="21.25" style="19" customWidth="1"/>
    <col min="5637" max="5637" width="5" style="19" customWidth="1"/>
    <col min="5638" max="5638" width="12" style="19" customWidth="1"/>
    <col min="5639" max="5639" width="26.375" style="19" customWidth="1"/>
    <col min="5640" max="5641" width="9" style="19"/>
    <col min="5642" max="5642" width="15.875" style="19" customWidth="1"/>
    <col min="5643" max="5888" width="9" style="19"/>
    <col min="5889" max="5890" width="6.375" style="19" customWidth="1"/>
    <col min="5891" max="5891" width="8.75" style="19" customWidth="1"/>
    <col min="5892" max="5892" width="21.25" style="19" customWidth="1"/>
    <col min="5893" max="5893" width="5" style="19" customWidth="1"/>
    <col min="5894" max="5894" width="12" style="19" customWidth="1"/>
    <col min="5895" max="5895" width="26.375" style="19" customWidth="1"/>
    <col min="5896" max="5897" width="9" style="19"/>
    <col min="5898" max="5898" width="15.875" style="19" customWidth="1"/>
    <col min="5899" max="6144" width="9" style="19"/>
    <col min="6145" max="6146" width="6.375" style="19" customWidth="1"/>
    <col min="6147" max="6147" width="8.75" style="19" customWidth="1"/>
    <col min="6148" max="6148" width="21.25" style="19" customWidth="1"/>
    <col min="6149" max="6149" width="5" style="19" customWidth="1"/>
    <col min="6150" max="6150" width="12" style="19" customWidth="1"/>
    <col min="6151" max="6151" width="26.375" style="19" customWidth="1"/>
    <col min="6152" max="6153" width="9" style="19"/>
    <col min="6154" max="6154" width="15.875" style="19" customWidth="1"/>
    <col min="6155" max="6400" width="9" style="19"/>
    <col min="6401" max="6402" width="6.375" style="19" customWidth="1"/>
    <col min="6403" max="6403" width="8.75" style="19" customWidth="1"/>
    <col min="6404" max="6404" width="21.25" style="19" customWidth="1"/>
    <col min="6405" max="6405" width="5" style="19" customWidth="1"/>
    <col min="6406" max="6406" width="12" style="19" customWidth="1"/>
    <col min="6407" max="6407" width="26.375" style="19" customWidth="1"/>
    <col min="6408" max="6409" width="9" style="19"/>
    <col min="6410" max="6410" width="15.875" style="19" customWidth="1"/>
    <col min="6411" max="6656" width="9" style="19"/>
    <col min="6657" max="6658" width="6.375" style="19" customWidth="1"/>
    <col min="6659" max="6659" width="8.75" style="19" customWidth="1"/>
    <col min="6660" max="6660" width="21.25" style="19" customWidth="1"/>
    <col min="6661" max="6661" width="5" style="19" customWidth="1"/>
    <col min="6662" max="6662" width="12" style="19" customWidth="1"/>
    <col min="6663" max="6663" width="26.375" style="19" customWidth="1"/>
    <col min="6664" max="6665" width="9" style="19"/>
    <col min="6666" max="6666" width="15.875" style="19" customWidth="1"/>
    <col min="6667" max="6912" width="9" style="19"/>
    <col min="6913" max="6914" width="6.375" style="19" customWidth="1"/>
    <col min="6915" max="6915" width="8.75" style="19" customWidth="1"/>
    <col min="6916" max="6916" width="21.25" style="19" customWidth="1"/>
    <col min="6917" max="6917" width="5" style="19" customWidth="1"/>
    <col min="6918" max="6918" width="12" style="19" customWidth="1"/>
    <col min="6919" max="6919" width="26.375" style="19" customWidth="1"/>
    <col min="6920" max="6921" width="9" style="19"/>
    <col min="6922" max="6922" width="15.875" style="19" customWidth="1"/>
    <col min="6923" max="7168" width="9" style="19"/>
    <col min="7169" max="7170" width="6.375" style="19" customWidth="1"/>
    <col min="7171" max="7171" width="8.75" style="19" customWidth="1"/>
    <col min="7172" max="7172" width="21.25" style="19" customWidth="1"/>
    <col min="7173" max="7173" width="5" style="19" customWidth="1"/>
    <col min="7174" max="7174" width="12" style="19" customWidth="1"/>
    <col min="7175" max="7175" width="26.375" style="19" customWidth="1"/>
    <col min="7176" max="7177" width="9" style="19"/>
    <col min="7178" max="7178" width="15.875" style="19" customWidth="1"/>
    <col min="7179" max="7424" width="9" style="19"/>
    <col min="7425" max="7426" width="6.375" style="19" customWidth="1"/>
    <col min="7427" max="7427" width="8.75" style="19" customWidth="1"/>
    <col min="7428" max="7428" width="21.25" style="19" customWidth="1"/>
    <col min="7429" max="7429" width="5" style="19" customWidth="1"/>
    <col min="7430" max="7430" width="12" style="19" customWidth="1"/>
    <col min="7431" max="7431" width="26.375" style="19" customWidth="1"/>
    <col min="7432" max="7433" width="9" style="19"/>
    <col min="7434" max="7434" width="15.875" style="19" customWidth="1"/>
    <col min="7435" max="7680" width="9" style="19"/>
    <col min="7681" max="7682" width="6.375" style="19" customWidth="1"/>
    <col min="7683" max="7683" width="8.75" style="19" customWidth="1"/>
    <col min="7684" max="7684" width="21.25" style="19" customWidth="1"/>
    <col min="7685" max="7685" width="5" style="19" customWidth="1"/>
    <col min="7686" max="7686" width="12" style="19" customWidth="1"/>
    <col min="7687" max="7687" width="26.375" style="19" customWidth="1"/>
    <col min="7688" max="7689" width="9" style="19"/>
    <col min="7690" max="7690" width="15.875" style="19" customWidth="1"/>
    <col min="7691" max="7936" width="9" style="19"/>
    <col min="7937" max="7938" width="6.375" style="19" customWidth="1"/>
    <col min="7939" max="7939" width="8.75" style="19" customWidth="1"/>
    <col min="7940" max="7940" width="21.25" style="19" customWidth="1"/>
    <col min="7941" max="7941" width="5" style="19" customWidth="1"/>
    <col min="7942" max="7942" width="12" style="19" customWidth="1"/>
    <col min="7943" max="7943" width="26.375" style="19" customWidth="1"/>
    <col min="7944" max="7945" width="9" style="19"/>
    <col min="7946" max="7946" width="15.875" style="19" customWidth="1"/>
    <col min="7947" max="8192" width="9" style="19"/>
    <col min="8193" max="8194" width="6.375" style="19" customWidth="1"/>
    <col min="8195" max="8195" width="8.75" style="19" customWidth="1"/>
    <col min="8196" max="8196" width="21.25" style="19" customWidth="1"/>
    <col min="8197" max="8197" width="5" style="19" customWidth="1"/>
    <col min="8198" max="8198" width="12" style="19" customWidth="1"/>
    <col min="8199" max="8199" width="26.375" style="19" customWidth="1"/>
    <col min="8200" max="8201" width="9" style="19"/>
    <col min="8202" max="8202" width="15.875" style="19" customWidth="1"/>
    <col min="8203" max="8448" width="9" style="19"/>
    <col min="8449" max="8450" width="6.375" style="19" customWidth="1"/>
    <col min="8451" max="8451" width="8.75" style="19" customWidth="1"/>
    <col min="8452" max="8452" width="21.25" style="19" customWidth="1"/>
    <col min="8453" max="8453" width="5" style="19" customWidth="1"/>
    <col min="8454" max="8454" width="12" style="19" customWidth="1"/>
    <col min="8455" max="8455" width="26.375" style="19" customWidth="1"/>
    <col min="8456" max="8457" width="9" style="19"/>
    <col min="8458" max="8458" width="15.875" style="19" customWidth="1"/>
    <col min="8459" max="8704" width="9" style="19"/>
    <col min="8705" max="8706" width="6.375" style="19" customWidth="1"/>
    <col min="8707" max="8707" width="8.75" style="19" customWidth="1"/>
    <col min="8708" max="8708" width="21.25" style="19" customWidth="1"/>
    <col min="8709" max="8709" width="5" style="19" customWidth="1"/>
    <col min="8710" max="8710" width="12" style="19" customWidth="1"/>
    <col min="8711" max="8711" width="26.375" style="19" customWidth="1"/>
    <col min="8712" max="8713" width="9" style="19"/>
    <col min="8714" max="8714" width="15.875" style="19" customWidth="1"/>
    <col min="8715" max="8960" width="9" style="19"/>
    <col min="8961" max="8962" width="6.375" style="19" customWidth="1"/>
    <col min="8963" max="8963" width="8.75" style="19" customWidth="1"/>
    <col min="8964" max="8964" width="21.25" style="19" customWidth="1"/>
    <col min="8965" max="8965" width="5" style="19" customWidth="1"/>
    <col min="8966" max="8966" width="12" style="19" customWidth="1"/>
    <col min="8967" max="8967" width="26.375" style="19" customWidth="1"/>
    <col min="8968" max="8969" width="9" style="19"/>
    <col min="8970" max="8970" width="15.875" style="19" customWidth="1"/>
    <col min="8971" max="9216" width="9" style="19"/>
    <col min="9217" max="9218" width="6.375" style="19" customWidth="1"/>
    <col min="9219" max="9219" width="8.75" style="19" customWidth="1"/>
    <col min="9220" max="9220" width="21.25" style="19" customWidth="1"/>
    <col min="9221" max="9221" width="5" style="19" customWidth="1"/>
    <col min="9222" max="9222" width="12" style="19" customWidth="1"/>
    <col min="9223" max="9223" width="26.375" style="19" customWidth="1"/>
    <col min="9224" max="9225" width="9" style="19"/>
    <col min="9226" max="9226" width="15.875" style="19" customWidth="1"/>
    <col min="9227" max="9472" width="9" style="19"/>
    <col min="9473" max="9474" width="6.375" style="19" customWidth="1"/>
    <col min="9475" max="9475" width="8.75" style="19" customWidth="1"/>
    <col min="9476" max="9476" width="21.25" style="19" customWidth="1"/>
    <col min="9477" max="9477" width="5" style="19" customWidth="1"/>
    <col min="9478" max="9478" width="12" style="19" customWidth="1"/>
    <col min="9479" max="9479" width="26.375" style="19" customWidth="1"/>
    <col min="9480" max="9481" width="9" style="19"/>
    <col min="9482" max="9482" width="15.875" style="19" customWidth="1"/>
    <col min="9483" max="9728" width="9" style="19"/>
    <col min="9729" max="9730" width="6.375" style="19" customWidth="1"/>
    <col min="9731" max="9731" width="8.75" style="19" customWidth="1"/>
    <col min="9732" max="9732" width="21.25" style="19" customWidth="1"/>
    <col min="9733" max="9733" width="5" style="19" customWidth="1"/>
    <col min="9734" max="9734" width="12" style="19" customWidth="1"/>
    <col min="9735" max="9735" width="26.375" style="19" customWidth="1"/>
    <col min="9736" max="9737" width="9" style="19"/>
    <col min="9738" max="9738" width="15.875" style="19" customWidth="1"/>
    <col min="9739" max="9984" width="9" style="19"/>
    <col min="9985" max="9986" width="6.375" style="19" customWidth="1"/>
    <col min="9987" max="9987" width="8.75" style="19" customWidth="1"/>
    <col min="9988" max="9988" width="21.25" style="19" customWidth="1"/>
    <col min="9989" max="9989" width="5" style="19" customWidth="1"/>
    <col min="9990" max="9990" width="12" style="19" customWidth="1"/>
    <col min="9991" max="9991" width="26.375" style="19" customWidth="1"/>
    <col min="9992" max="9993" width="9" style="19"/>
    <col min="9994" max="9994" width="15.875" style="19" customWidth="1"/>
    <col min="9995" max="10240" width="9" style="19"/>
    <col min="10241" max="10242" width="6.375" style="19" customWidth="1"/>
    <col min="10243" max="10243" width="8.75" style="19" customWidth="1"/>
    <col min="10244" max="10244" width="21.25" style="19" customWidth="1"/>
    <col min="10245" max="10245" width="5" style="19" customWidth="1"/>
    <col min="10246" max="10246" width="12" style="19" customWidth="1"/>
    <col min="10247" max="10247" width="26.375" style="19" customWidth="1"/>
    <col min="10248" max="10249" width="9" style="19"/>
    <col min="10250" max="10250" width="15.875" style="19" customWidth="1"/>
    <col min="10251" max="10496" width="9" style="19"/>
    <col min="10497" max="10498" width="6.375" style="19" customWidth="1"/>
    <col min="10499" max="10499" width="8.75" style="19" customWidth="1"/>
    <col min="10500" max="10500" width="21.25" style="19" customWidth="1"/>
    <col min="10501" max="10501" width="5" style="19" customWidth="1"/>
    <col min="10502" max="10502" width="12" style="19" customWidth="1"/>
    <col min="10503" max="10503" width="26.375" style="19" customWidth="1"/>
    <col min="10504" max="10505" width="9" style="19"/>
    <col min="10506" max="10506" width="15.875" style="19" customWidth="1"/>
    <col min="10507" max="10752" width="9" style="19"/>
    <col min="10753" max="10754" width="6.375" style="19" customWidth="1"/>
    <col min="10755" max="10755" width="8.75" style="19" customWidth="1"/>
    <col min="10756" max="10756" width="21.25" style="19" customWidth="1"/>
    <col min="10757" max="10757" width="5" style="19" customWidth="1"/>
    <col min="10758" max="10758" width="12" style="19" customWidth="1"/>
    <col min="10759" max="10759" width="26.375" style="19" customWidth="1"/>
    <col min="10760" max="10761" width="9" style="19"/>
    <col min="10762" max="10762" width="15.875" style="19" customWidth="1"/>
    <col min="10763" max="11008" width="9" style="19"/>
    <col min="11009" max="11010" width="6.375" style="19" customWidth="1"/>
    <col min="11011" max="11011" width="8.75" style="19" customWidth="1"/>
    <col min="11012" max="11012" width="21.25" style="19" customWidth="1"/>
    <col min="11013" max="11013" width="5" style="19" customWidth="1"/>
    <col min="11014" max="11014" width="12" style="19" customWidth="1"/>
    <col min="11015" max="11015" width="26.375" style="19" customWidth="1"/>
    <col min="11016" max="11017" width="9" style="19"/>
    <col min="11018" max="11018" width="15.875" style="19" customWidth="1"/>
    <col min="11019" max="11264" width="9" style="19"/>
    <col min="11265" max="11266" width="6.375" style="19" customWidth="1"/>
    <col min="11267" max="11267" width="8.75" style="19" customWidth="1"/>
    <col min="11268" max="11268" width="21.25" style="19" customWidth="1"/>
    <col min="11269" max="11269" width="5" style="19" customWidth="1"/>
    <col min="11270" max="11270" width="12" style="19" customWidth="1"/>
    <col min="11271" max="11271" width="26.375" style="19" customWidth="1"/>
    <col min="11272" max="11273" width="9" style="19"/>
    <col min="11274" max="11274" width="15.875" style="19" customWidth="1"/>
    <col min="11275" max="11520" width="9" style="19"/>
    <col min="11521" max="11522" width="6.375" style="19" customWidth="1"/>
    <col min="11523" max="11523" width="8.75" style="19" customWidth="1"/>
    <col min="11524" max="11524" width="21.25" style="19" customWidth="1"/>
    <col min="11525" max="11525" width="5" style="19" customWidth="1"/>
    <col min="11526" max="11526" width="12" style="19" customWidth="1"/>
    <col min="11527" max="11527" width="26.375" style="19" customWidth="1"/>
    <col min="11528" max="11529" width="9" style="19"/>
    <col min="11530" max="11530" width="15.875" style="19" customWidth="1"/>
    <col min="11531" max="11776" width="9" style="19"/>
    <col min="11777" max="11778" width="6.375" style="19" customWidth="1"/>
    <col min="11779" max="11779" width="8.75" style="19" customWidth="1"/>
    <col min="11780" max="11780" width="21.25" style="19" customWidth="1"/>
    <col min="11781" max="11781" width="5" style="19" customWidth="1"/>
    <col min="11782" max="11782" width="12" style="19" customWidth="1"/>
    <col min="11783" max="11783" width="26.375" style="19" customWidth="1"/>
    <col min="11784" max="11785" width="9" style="19"/>
    <col min="11786" max="11786" width="15.875" style="19" customWidth="1"/>
    <col min="11787" max="12032" width="9" style="19"/>
    <col min="12033" max="12034" width="6.375" style="19" customWidth="1"/>
    <col min="12035" max="12035" width="8.75" style="19" customWidth="1"/>
    <col min="12036" max="12036" width="21.25" style="19" customWidth="1"/>
    <col min="12037" max="12037" width="5" style="19" customWidth="1"/>
    <col min="12038" max="12038" width="12" style="19" customWidth="1"/>
    <col min="12039" max="12039" width="26.375" style="19" customWidth="1"/>
    <col min="12040" max="12041" width="9" style="19"/>
    <col min="12042" max="12042" width="15.875" style="19" customWidth="1"/>
    <col min="12043" max="12288" width="9" style="19"/>
    <col min="12289" max="12290" width="6.375" style="19" customWidth="1"/>
    <col min="12291" max="12291" width="8.75" style="19" customWidth="1"/>
    <col min="12292" max="12292" width="21.25" style="19" customWidth="1"/>
    <col min="12293" max="12293" width="5" style="19" customWidth="1"/>
    <col min="12294" max="12294" width="12" style="19" customWidth="1"/>
    <col min="12295" max="12295" width="26.375" style="19" customWidth="1"/>
    <col min="12296" max="12297" width="9" style="19"/>
    <col min="12298" max="12298" width="15.875" style="19" customWidth="1"/>
    <col min="12299" max="12544" width="9" style="19"/>
    <col min="12545" max="12546" width="6.375" style="19" customWidth="1"/>
    <col min="12547" max="12547" width="8.75" style="19" customWidth="1"/>
    <col min="12548" max="12548" width="21.25" style="19" customWidth="1"/>
    <col min="12549" max="12549" width="5" style="19" customWidth="1"/>
    <col min="12550" max="12550" width="12" style="19" customWidth="1"/>
    <col min="12551" max="12551" width="26.375" style="19" customWidth="1"/>
    <col min="12552" max="12553" width="9" style="19"/>
    <col min="12554" max="12554" width="15.875" style="19" customWidth="1"/>
    <col min="12555" max="12800" width="9" style="19"/>
    <col min="12801" max="12802" width="6.375" style="19" customWidth="1"/>
    <col min="12803" max="12803" width="8.75" style="19" customWidth="1"/>
    <col min="12804" max="12804" width="21.25" style="19" customWidth="1"/>
    <col min="12805" max="12805" width="5" style="19" customWidth="1"/>
    <col min="12806" max="12806" width="12" style="19" customWidth="1"/>
    <col min="12807" max="12807" width="26.375" style="19" customWidth="1"/>
    <col min="12808" max="12809" width="9" style="19"/>
    <col min="12810" max="12810" width="15.875" style="19" customWidth="1"/>
    <col min="12811" max="13056" width="9" style="19"/>
    <col min="13057" max="13058" width="6.375" style="19" customWidth="1"/>
    <col min="13059" max="13059" width="8.75" style="19" customWidth="1"/>
    <col min="13060" max="13060" width="21.25" style="19" customWidth="1"/>
    <col min="13061" max="13061" width="5" style="19" customWidth="1"/>
    <col min="13062" max="13062" width="12" style="19" customWidth="1"/>
    <col min="13063" max="13063" width="26.375" style="19" customWidth="1"/>
    <col min="13064" max="13065" width="9" style="19"/>
    <col min="13066" max="13066" width="15.875" style="19" customWidth="1"/>
    <col min="13067" max="13312" width="9" style="19"/>
    <col min="13313" max="13314" width="6.375" style="19" customWidth="1"/>
    <col min="13315" max="13315" width="8.75" style="19" customWidth="1"/>
    <col min="13316" max="13316" width="21.25" style="19" customWidth="1"/>
    <col min="13317" max="13317" width="5" style="19" customWidth="1"/>
    <col min="13318" max="13318" width="12" style="19" customWidth="1"/>
    <col min="13319" max="13319" width="26.375" style="19" customWidth="1"/>
    <col min="13320" max="13321" width="9" style="19"/>
    <col min="13322" max="13322" width="15.875" style="19" customWidth="1"/>
    <col min="13323" max="13568" width="9" style="19"/>
    <col min="13569" max="13570" width="6.375" style="19" customWidth="1"/>
    <col min="13571" max="13571" width="8.75" style="19" customWidth="1"/>
    <col min="13572" max="13572" width="21.25" style="19" customWidth="1"/>
    <col min="13573" max="13573" width="5" style="19" customWidth="1"/>
    <col min="13574" max="13574" width="12" style="19" customWidth="1"/>
    <col min="13575" max="13575" width="26.375" style="19" customWidth="1"/>
    <col min="13576" max="13577" width="9" style="19"/>
    <col min="13578" max="13578" width="15.875" style="19" customWidth="1"/>
    <col min="13579" max="13824" width="9" style="19"/>
    <col min="13825" max="13826" width="6.375" style="19" customWidth="1"/>
    <col min="13827" max="13827" width="8.75" style="19" customWidth="1"/>
    <col min="13828" max="13828" width="21.25" style="19" customWidth="1"/>
    <col min="13829" max="13829" width="5" style="19" customWidth="1"/>
    <col min="13830" max="13830" width="12" style="19" customWidth="1"/>
    <col min="13831" max="13831" width="26.375" style="19" customWidth="1"/>
    <col min="13832" max="13833" width="9" style="19"/>
    <col min="13834" max="13834" width="15.875" style="19" customWidth="1"/>
    <col min="13835" max="14080" width="9" style="19"/>
    <col min="14081" max="14082" width="6.375" style="19" customWidth="1"/>
    <col min="14083" max="14083" width="8.75" style="19" customWidth="1"/>
    <col min="14084" max="14084" width="21.25" style="19" customWidth="1"/>
    <col min="14085" max="14085" width="5" style="19" customWidth="1"/>
    <col min="14086" max="14086" width="12" style="19" customWidth="1"/>
    <col min="14087" max="14087" width="26.375" style="19" customWidth="1"/>
    <col min="14088" max="14089" width="9" style="19"/>
    <col min="14090" max="14090" width="15.875" style="19" customWidth="1"/>
    <col min="14091" max="14336" width="9" style="19"/>
    <col min="14337" max="14338" width="6.375" style="19" customWidth="1"/>
    <col min="14339" max="14339" width="8.75" style="19" customWidth="1"/>
    <col min="14340" max="14340" width="21.25" style="19" customWidth="1"/>
    <col min="14341" max="14341" width="5" style="19" customWidth="1"/>
    <col min="14342" max="14342" width="12" style="19" customWidth="1"/>
    <col min="14343" max="14343" width="26.375" style="19" customWidth="1"/>
    <col min="14344" max="14345" width="9" style="19"/>
    <col min="14346" max="14346" width="15.875" style="19" customWidth="1"/>
    <col min="14347" max="14592" width="9" style="19"/>
    <col min="14593" max="14594" width="6.375" style="19" customWidth="1"/>
    <col min="14595" max="14595" width="8.75" style="19" customWidth="1"/>
    <col min="14596" max="14596" width="21.25" style="19" customWidth="1"/>
    <col min="14597" max="14597" width="5" style="19" customWidth="1"/>
    <col min="14598" max="14598" width="12" style="19" customWidth="1"/>
    <col min="14599" max="14599" width="26.375" style="19" customWidth="1"/>
    <col min="14600" max="14601" width="9" style="19"/>
    <col min="14602" max="14602" width="15.875" style="19" customWidth="1"/>
    <col min="14603" max="14848" width="9" style="19"/>
    <col min="14849" max="14850" width="6.375" style="19" customWidth="1"/>
    <col min="14851" max="14851" width="8.75" style="19" customWidth="1"/>
    <col min="14852" max="14852" width="21.25" style="19" customWidth="1"/>
    <col min="14853" max="14853" width="5" style="19" customWidth="1"/>
    <col min="14854" max="14854" width="12" style="19" customWidth="1"/>
    <col min="14855" max="14855" width="26.375" style="19" customWidth="1"/>
    <col min="14856" max="14857" width="9" style="19"/>
    <col min="14858" max="14858" width="15.875" style="19" customWidth="1"/>
    <col min="14859" max="15104" width="9" style="19"/>
    <col min="15105" max="15106" width="6.375" style="19" customWidth="1"/>
    <col min="15107" max="15107" width="8.75" style="19" customWidth="1"/>
    <col min="15108" max="15108" width="21.25" style="19" customWidth="1"/>
    <col min="15109" max="15109" width="5" style="19" customWidth="1"/>
    <col min="15110" max="15110" width="12" style="19" customWidth="1"/>
    <col min="15111" max="15111" width="26.375" style="19" customWidth="1"/>
    <col min="15112" max="15113" width="9" style="19"/>
    <col min="15114" max="15114" width="15.875" style="19" customWidth="1"/>
    <col min="15115" max="15360" width="9" style="19"/>
    <col min="15361" max="15362" width="6.375" style="19" customWidth="1"/>
    <col min="15363" max="15363" width="8.75" style="19" customWidth="1"/>
    <col min="15364" max="15364" width="21.25" style="19" customWidth="1"/>
    <col min="15365" max="15365" width="5" style="19" customWidth="1"/>
    <col min="15366" max="15366" width="12" style="19" customWidth="1"/>
    <col min="15367" max="15367" width="26.375" style="19" customWidth="1"/>
    <col min="15368" max="15369" width="9" style="19"/>
    <col min="15370" max="15370" width="15.875" style="19" customWidth="1"/>
    <col min="15371" max="15616" width="9" style="19"/>
    <col min="15617" max="15618" width="6.375" style="19" customWidth="1"/>
    <col min="15619" max="15619" width="8.75" style="19" customWidth="1"/>
    <col min="15620" max="15620" width="21.25" style="19" customWidth="1"/>
    <col min="15621" max="15621" width="5" style="19" customWidth="1"/>
    <col min="15622" max="15622" width="12" style="19" customWidth="1"/>
    <col min="15623" max="15623" width="26.375" style="19" customWidth="1"/>
    <col min="15624" max="15625" width="9" style="19"/>
    <col min="15626" max="15626" width="15.875" style="19" customWidth="1"/>
    <col min="15627" max="15872" width="9" style="19"/>
    <col min="15873" max="15874" width="6.375" style="19" customWidth="1"/>
    <col min="15875" max="15875" width="8.75" style="19" customWidth="1"/>
    <col min="15876" max="15876" width="21.25" style="19" customWidth="1"/>
    <col min="15877" max="15877" width="5" style="19" customWidth="1"/>
    <col min="15878" max="15878" width="12" style="19" customWidth="1"/>
    <col min="15879" max="15879" width="26.375" style="19" customWidth="1"/>
    <col min="15880" max="15881" width="9" style="19"/>
    <col min="15882" max="15882" width="15.875" style="19" customWidth="1"/>
    <col min="15883" max="16128" width="9" style="19"/>
    <col min="16129" max="16130" width="6.375" style="19" customWidth="1"/>
    <col min="16131" max="16131" width="8.75" style="19" customWidth="1"/>
    <col min="16132" max="16132" width="21.25" style="19" customWidth="1"/>
    <col min="16133" max="16133" width="5" style="19" customWidth="1"/>
    <col min="16134" max="16134" width="12" style="19" customWidth="1"/>
    <col min="16135" max="16135" width="26.375" style="19" customWidth="1"/>
    <col min="16136" max="16137" width="9" style="19"/>
    <col min="16138" max="16138" width="15.875" style="19" customWidth="1"/>
    <col min="16139" max="16384" width="9" style="19"/>
  </cols>
  <sheetData>
    <row r="1" spans="1:10" ht="39" customHeight="1">
      <c r="A1" s="82" t="s">
        <v>12</v>
      </c>
      <c r="B1" s="82"/>
      <c r="C1" s="82"/>
      <c r="D1" s="82"/>
      <c r="E1" s="82"/>
      <c r="F1" s="82"/>
      <c r="G1" s="82"/>
      <c r="H1" s="77"/>
      <c r="I1" s="77"/>
    </row>
    <row r="2" spans="1:10" ht="18.75" customHeight="1">
      <c r="A2" s="112" t="s">
        <v>13</v>
      </c>
      <c r="B2" s="112"/>
      <c r="C2" s="112"/>
      <c r="D2" s="20">
        <f>出No3!D2</f>
        <v>0</v>
      </c>
      <c r="E2" s="77"/>
      <c r="F2" s="45"/>
      <c r="G2" s="46"/>
      <c r="H2" s="77"/>
      <c r="I2" s="77"/>
    </row>
    <row r="3" spans="1:10" ht="18.75" customHeight="1">
      <c r="A3" s="113" t="s">
        <v>52</v>
      </c>
      <c r="B3" s="114"/>
      <c r="C3" s="115"/>
      <c r="D3" s="44">
        <f>出No3!D3:E3</f>
        <v>0</v>
      </c>
      <c r="E3" s="77"/>
      <c r="F3" s="21" t="s">
        <v>15</v>
      </c>
      <c r="G3" s="23">
        <f>出No3!H3</f>
        <v>0</v>
      </c>
      <c r="H3" s="77"/>
      <c r="I3" s="77"/>
    </row>
    <row r="4" spans="1:10" ht="18.75" customHeight="1">
      <c r="A4" s="112" t="s">
        <v>16</v>
      </c>
      <c r="B4" s="112"/>
      <c r="C4" s="112"/>
      <c r="D4" s="76">
        <f>出No3!D4:E4</f>
        <v>0</v>
      </c>
      <c r="E4" s="77"/>
      <c r="F4" s="24" t="s">
        <v>17</v>
      </c>
      <c r="G4" s="76">
        <f>出No3!H4</f>
        <v>0</v>
      </c>
      <c r="H4" s="77"/>
      <c r="I4" s="77"/>
    </row>
    <row r="5" spans="1:10" ht="33" customHeight="1">
      <c r="A5" s="77"/>
      <c r="B5" s="77"/>
      <c r="C5" s="77"/>
      <c r="D5" s="77"/>
      <c r="E5" s="77"/>
      <c r="F5" s="25"/>
      <c r="G5" s="26"/>
      <c r="H5" s="77"/>
      <c r="I5" s="77"/>
    </row>
    <row r="6" spans="1:10" ht="33" customHeight="1">
      <c r="A6" s="77" t="s">
        <v>0</v>
      </c>
      <c r="B6" s="77"/>
      <c r="C6" s="77"/>
      <c r="D6" s="77"/>
      <c r="E6" s="77"/>
      <c r="F6" s="77"/>
      <c r="G6" s="77"/>
      <c r="H6" s="77"/>
      <c r="I6" s="77"/>
    </row>
    <row r="7" spans="1:10" ht="33" customHeight="1">
      <c r="A7" s="110" t="s">
        <v>18</v>
      </c>
      <c r="B7" s="110"/>
      <c r="C7" s="110"/>
      <c r="D7" s="110" t="s">
        <v>9</v>
      </c>
      <c r="E7" s="110"/>
      <c r="F7" s="110" t="s">
        <v>19</v>
      </c>
      <c r="G7" s="110"/>
      <c r="H7" s="77"/>
      <c r="I7" s="111" t="s">
        <v>64</v>
      </c>
      <c r="J7" s="111"/>
    </row>
    <row r="8" spans="1:10" ht="33" customHeight="1">
      <c r="A8" s="97" t="s">
        <v>66</v>
      </c>
      <c r="B8" s="97"/>
      <c r="C8" s="97"/>
      <c r="D8" s="100">
        <f>I8</f>
        <v>0</v>
      </c>
      <c r="E8" s="101"/>
      <c r="F8" s="102"/>
      <c r="G8" s="102"/>
      <c r="H8" s="77"/>
      <c r="I8" s="109">
        <f>出No3!M7</f>
        <v>0</v>
      </c>
      <c r="J8" s="109"/>
    </row>
    <row r="9" spans="1:10" ht="33" customHeight="1">
      <c r="A9" s="97" t="s">
        <v>67</v>
      </c>
      <c r="B9" s="97"/>
      <c r="C9" s="97"/>
      <c r="D9" s="100">
        <f>I9</f>
        <v>0</v>
      </c>
      <c r="E9" s="101"/>
      <c r="F9" s="102"/>
      <c r="G9" s="102"/>
      <c r="H9" s="77"/>
      <c r="I9" s="109">
        <f>出No3!M8</f>
        <v>0</v>
      </c>
      <c r="J9" s="109"/>
    </row>
    <row r="10" spans="1:10" ht="33" customHeight="1">
      <c r="A10" s="91" t="s">
        <v>1</v>
      </c>
      <c r="B10" s="92"/>
      <c r="C10" s="93"/>
      <c r="D10" s="100">
        <f>SUM(D8:E9)</f>
        <v>0</v>
      </c>
      <c r="E10" s="101"/>
      <c r="F10" s="102"/>
      <c r="G10" s="102"/>
      <c r="H10" s="77"/>
      <c r="I10" s="109">
        <f>D23</f>
        <v>0</v>
      </c>
      <c r="J10" s="109"/>
    </row>
    <row r="11" spans="1:10" ht="33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10" ht="33" customHeight="1">
      <c r="A12" s="77" t="s">
        <v>2</v>
      </c>
      <c r="B12" s="77"/>
      <c r="C12" s="77"/>
      <c r="D12" s="77"/>
      <c r="E12" s="77"/>
      <c r="F12" s="77"/>
      <c r="G12" s="77"/>
      <c r="H12" s="77"/>
      <c r="J12" s="80" t="s">
        <v>64</v>
      </c>
    </row>
    <row r="13" spans="1:10" ht="33" customHeight="1">
      <c r="A13" s="110" t="s">
        <v>18</v>
      </c>
      <c r="B13" s="110"/>
      <c r="C13" s="110"/>
      <c r="D13" s="110" t="s">
        <v>9</v>
      </c>
      <c r="E13" s="110"/>
      <c r="F13" s="110" t="s">
        <v>19</v>
      </c>
      <c r="G13" s="110"/>
      <c r="H13" s="77"/>
      <c r="I13" s="77"/>
      <c r="J13" s="79" t="s">
        <v>20</v>
      </c>
    </row>
    <row r="14" spans="1:10" ht="35.1" customHeight="1">
      <c r="A14" s="103" t="s">
        <v>21</v>
      </c>
      <c r="B14" s="104"/>
      <c r="C14" s="78" t="s">
        <v>22</v>
      </c>
      <c r="D14" s="107">
        <f t="shared" ref="D14:D21" si="0">J14</f>
        <v>0</v>
      </c>
      <c r="E14" s="108"/>
      <c r="F14" s="95"/>
      <c r="G14" s="95"/>
      <c r="H14" s="77"/>
      <c r="I14" s="77"/>
      <c r="J14" s="29">
        <f>出No3!M12</f>
        <v>0</v>
      </c>
    </row>
    <row r="15" spans="1:10" ht="35.1" customHeight="1">
      <c r="A15" s="105"/>
      <c r="B15" s="106"/>
      <c r="C15" s="78" t="s">
        <v>10</v>
      </c>
      <c r="D15" s="94">
        <f t="shared" si="0"/>
        <v>0</v>
      </c>
      <c r="E15" s="94"/>
      <c r="F15" s="95"/>
      <c r="G15" s="95"/>
      <c r="H15" s="77"/>
      <c r="I15" s="77"/>
      <c r="J15" s="29">
        <f>出No3!M13</f>
        <v>0</v>
      </c>
    </row>
    <row r="16" spans="1:10" ht="35.1" customHeight="1">
      <c r="A16" s="97" t="s">
        <v>23</v>
      </c>
      <c r="B16" s="97"/>
      <c r="C16" s="97"/>
      <c r="D16" s="94">
        <f t="shared" si="0"/>
        <v>0</v>
      </c>
      <c r="E16" s="94"/>
      <c r="F16" s="95"/>
      <c r="G16" s="95"/>
      <c r="H16" s="77"/>
      <c r="I16" s="77"/>
      <c r="J16" s="29">
        <f>出No3!M14</f>
        <v>0</v>
      </c>
    </row>
    <row r="17" spans="1:10" ht="35.1" customHeight="1">
      <c r="A17" s="97" t="s">
        <v>24</v>
      </c>
      <c r="B17" s="97"/>
      <c r="C17" s="97"/>
      <c r="D17" s="94">
        <f t="shared" si="0"/>
        <v>0</v>
      </c>
      <c r="E17" s="94"/>
      <c r="F17" s="95"/>
      <c r="G17" s="95"/>
      <c r="H17" s="77"/>
      <c r="J17" s="29">
        <f>出No3!M15</f>
        <v>0</v>
      </c>
    </row>
    <row r="18" spans="1:10" ht="35.1" customHeight="1">
      <c r="A18" s="97" t="s">
        <v>11</v>
      </c>
      <c r="B18" s="97"/>
      <c r="C18" s="97"/>
      <c r="D18" s="94">
        <f t="shared" si="0"/>
        <v>0</v>
      </c>
      <c r="E18" s="94"/>
      <c r="F18" s="95"/>
      <c r="G18" s="95"/>
      <c r="H18" s="77"/>
      <c r="J18" s="29">
        <f>出No3!M16</f>
        <v>0</v>
      </c>
    </row>
    <row r="19" spans="1:10" ht="35.1" customHeight="1">
      <c r="A19" s="97" t="s">
        <v>25</v>
      </c>
      <c r="B19" s="97"/>
      <c r="C19" s="97"/>
      <c r="D19" s="94">
        <f t="shared" si="0"/>
        <v>0</v>
      </c>
      <c r="E19" s="94"/>
      <c r="F19" s="95"/>
      <c r="G19" s="95"/>
      <c r="H19" s="77"/>
      <c r="I19" s="77"/>
      <c r="J19" s="29">
        <f>出No3!M17</f>
        <v>0</v>
      </c>
    </row>
    <row r="20" spans="1:10" ht="35.1" customHeight="1">
      <c r="A20" s="99" t="s">
        <v>26</v>
      </c>
      <c r="B20" s="97"/>
      <c r="C20" s="97"/>
      <c r="D20" s="94">
        <f t="shared" si="0"/>
        <v>0</v>
      </c>
      <c r="E20" s="94"/>
      <c r="F20" s="95"/>
      <c r="G20" s="95"/>
      <c r="H20" s="77"/>
      <c r="I20" s="77"/>
      <c r="J20" s="29">
        <f>出No3!M18</f>
        <v>0</v>
      </c>
    </row>
    <row r="21" spans="1:10" ht="35.1" customHeight="1">
      <c r="A21" s="97" t="s">
        <v>27</v>
      </c>
      <c r="B21" s="97"/>
      <c r="C21" s="97"/>
      <c r="D21" s="94">
        <f t="shared" si="0"/>
        <v>0</v>
      </c>
      <c r="E21" s="94"/>
      <c r="F21" s="95"/>
      <c r="G21" s="95"/>
      <c r="H21" s="77"/>
      <c r="I21" s="77"/>
      <c r="J21" s="29">
        <f>出No3!M19</f>
        <v>0</v>
      </c>
    </row>
    <row r="22" spans="1:10" ht="35.1" customHeight="1">
      <c r="A22" s="98"/>
      <c r="B22" s="98"/>
      <c r="C22" s="98"/>
      <c r="D22" s="94"/>
      <c r="E22" s="94"/>
      <c r="F22" s="95"/>
      <c r="G22" s="95"/>
      <c r="H22" s="77"/>
      <c r="I22" s="77"/>
      <c r="J22" s="29"/>
    </row>
    <row r="23" spans="1:10" ht="35.1" customHeight="1">
      <c r="A23" s="91" t="s">
        <v>1</v>
      </c>
      <c r="B23" s="92"/>
      <c r="C23" s="93"/>
      <c r="D23" s="94">
        <f>SUM(D14:E22)</f>
        <v>0</v>
      </c>
      <c r="E23" s="94"/>
      <c r="F23" s="95"/>
      <c r="G23" s="95"/>
      <c r="H23" s="77"/>
      <c r="I23" s="77"/>
    </row>
    <row r="24" spans="1:10" ht="18.75">
      <c r="A24" s="96"/>
      <c r="B24" s="96"/>
      <c r="C24" s="96"/>
      <c r="D24" s="96"/>
      <c r="E24" s="96"/>
      <c r="F24" s="96"/>
      <c r="G24" s="96"/>
      <c r="H24" s="77"/>
      <c r="I24" s="77"/>
    </row>
    <row r="25" spans="1:10" ht="30" customHeight="1"/>
    <row r="26" spans="1:10" ht="30" customHeight="1"/>
    <row r="27" spans="1:10" ht="30" customHeight="1"/>
    <row r="28" spans="1:10" ht="18.75"/>
    <row r="29" spans="1:10" ht="18.75"/>
    <row r="30" spans="1:10" ht="18.75"/>
    <row r="31" spans="1:10" ht="18.75"/>
    <row r="32" spans="1:10" ht="18.75"/>
    <row r="33" ht="18.75"/>
    <row r="34" ht="18.75"/>
    <row r="35" ht="18.75"/>
    <row r="36" ht="18.75"/>
  </sheetData>
  <mergeCells count="55">
    <mergeCell ref="A24:C24"/>
    <mergeCell ref="D24:E24"/>
    <mergeCell ref="F24:G24"/>
    <mergeCell ref="A22:C22"/>
    <mergeCell ref="D22:E22"/>
    <mergeCell ref="F22:G22"/>
    <mergeCell ref="A23:C23"/>
    <mergeCell ref="D23:E23"/>
    <mergeCell ref="F23:G23"/>
    <mergeCell ref="A20:C20"/>
    <mergeCell ref="D20:E20"/>
    <mergeCell ref="F20:G20"/>
    <mergeCell ref="A21:C21"/>
    <mergeCell ref="D21:E21"/>
    <mergeCell ref="F21:G21"/>
    <mergeCell ref="A18:C18"/>
    <mergeCell ref="D18:E18"/>
    <mergeCell ref="F18:G18"/>
    <mergeCell ref="A19:C19"/>
    <mergeCell ref="D19:E19"/>
    <mergeCell ref="F19:G19"/>
    <mergeCell ref="A16:C16"/>
    <mergeCell ref="D16:E16"/>
    <mergeCell ref="F16:G16"/>
    <mergeCell ref="A17:C17"/>
    <mergeCell ref="D17:E17"/>
    <mergeCell ref="F17:G17"/>
    <mergeCell ref="A13:C13"/>
    <mergeCell ref="D13:E13"/>
    <mergeCell ref="F13:G13"/>
    <mergeCell ref="A14:B15"/>
    <mergeCell ref="D14:E14"/>
    <mergeCell ref="F14:G14"/>
    <mergeCell ref="D15:E15"/>
    <mergeCell ref="F15:G15"/>
    <mergeCell ref="A10:C10"/>
    <mergeCell ref="D10:E10"/>
    <mergeCell ref="F10:G10"/>
    <mergeCell ref="I10:J10"/>
    <mergeCell ref="A9:C9"/>
    <mergeCell ref="D9:E9"/>
    <mergeCell ref="F9:G9"/>
    <mergeCell ref="I9:J9"/>
    <mergeCell ref="A1:G1"/>
    <mergeCell ref="A2:C2"/>
    <mergeCell ref="A3:C3"/>
    <mergeCell ref="A4:C4"/>
    <mergeCell ref="A7:C7"/>
    <mergeCell ref="D7:E7"/>
    <mergeCell ref="F7:G7"/>
    <mergeCell ref="I7:J7"/>
    <mergeCell ref="A8:C8"/>
    <mergeCell ref="D8:E8"/>
    <mergeCell ref="F8:G8"/>
    <mergeCell ref="I8:J8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57"/>
  <sheetViews>
    <sheetView showGridLines="0" view="pageBreakPreview" zoomScale="85" zoomScaleNormal="85" zoomScaleSheetLayoutView="85" workbookViewId="0">
      <selection activeCell="L7" sqref="L7:L8"/>
    </sheetView>
  </sheetViews>
  <sheetFormatPr defaultRowHeight="13.5"/>
  <cols>
    <col min="1" max="1" width="2.625" customWidth="1"/>
    <col min="2" max="2" width="4.75" style="37" customWidth="1"/>
    <col min="3" max="3" width="5.5" customWidth="1"/>
    <col min="4" max="4" width="28.75" customWidth="1"/>
    <col min="5" max="5" width="5.625" customWidth="1"/>
    <col min="6" max="8" width="13.125" customWidth="1"/>
    <col min="9" max="9" width="2" customWidth="1"/>
    <col min="10" max="10" width="8.375" customWidth="1"/>
    <col min="11" max="11" width="6" bestFit="1" customWidth="1"/>
    <col min="12" max="12" width="17" bestFit="1" customWidth="1"/>
    <col min="13" max="13" width="10.875" customWidth="1"/>
    <col min="14" max="20" width="8.375" customWidth="1"/>
  </cols>
  <sheetData>
    <row r="1" spans="2:21" ht="24" customHeight="1">
      <c r="B1" s="82" t="s">
        <v>51</v>
      </c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1" ht="24" customHeight="1">
      <c r="B2" s="89" t="s">
        <v>13</v>
      </c>
      <c r="C2" s="89"/>
      <c r="D2" s="20"/>
      <c r="E2" s="77"/>
      <c r="F2" s="77"/>
      <c r="G2" s="38"/>
      <c r="H2" s="39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2:21" ht="24" customHeight="1">
      <c r="B3" s="89" t="s">
        <v>52</v>
      </c>
      <c r="C3" s="89"/>
      <c r="D3" s="90"/>
      <c r="E3" s="90"/>
      <c r="F3" s="77"/>
      <c r="G3" s="40" t="s">
        <v>15</v>
      </c>
      <c r="H3" s="40"/>
      <c r="I3" s="3"/>
      <c r="J3" s="33"/>
      <c r="K3" s="75" t="s">
        <v>63</v>
      </c>
      <c r="N3" s="33"/>
      <c r="O3" s="33"/>
      <c r="P3" s="33"/>
      <c r="Q3" s="33"/>
      <c r="R3" s="33"/>
      <c r="S3" s="33"/>
      <c r="T3" s="33"/>
    </row>
    <row r="4" spans="2:21" ht="24" customHeight="1">
      <c r="B4" s="89" t="s">
        <v>16</v>
      </c>
      <c r="C4" s="89"/>
      <c r="D4" s="90"/>
      <c r="E4" s="90"/>
      <c r="F4" s="77"/>
      <c r="G4" s="40" t="s">
        <v>17</v>
      </c>
      <c r="H4" s="41"/>
      <c r="K4" s="83" t="s">
        <v>54</v>
      </c>
      <c r="L4" s="83"/>
      <c r="M4" s="83"/>
      <c r="P4" s="4"/>
    </row>
    <row r="5" spans="2:21" ht="7.5" customHeight="1" thickBot="1">
      <c r="B5" s="6"/>
      <c r="C5" s="7"/>
      <c r="D5" s="7"/>
      <c r="E5" s="1"/>
      <c r="F5" s="7"/>
      <c r="G5" s="7"/>
      <c r="H5" s="1"/>
      <c r="K5" s="84"/>
      <c r="L5" s="85"/>
      <c r="M5" s="85"/>
    </row>
    <row r="6" spans="2:21" s="13" customFormat="1" ht="27" customHeight="1" thickTop="1">
      <c r="B6" s="8" t="s">
        <v>3</v>
      </c>
      <c r="C6" s="48" t="s">
        <v>59</v>
      </c>
      <c r="D6" s="47" t="s">
        <v>4</v>
      </c>
      <c r="E6" s="50" t="s">
        <v>60</v>
      </c>
      <c r="F6" s="49" t="s">
        <v>5</v>
      </c>
      <c r="G6" s="9" t="s">
        <v>6</v>
      </c>
      <c r="H6" s="10" t="s">
        <v>7</v>
      </c>
      <c r="I6" s="11"/>
      <c r="J6" s="11"/>
      <c r="K6" s="69" t="s">
        <v>58</v>
      </c>
      <c r="L6" s="72" t="s">
        <v>8</v>
      </c>
      <c r="M6" s="73" t="s">
        <v>9</v>
      </c>
      <c r="N6" s="11"/>
      <c r="P6" s="11"/>
      <c r="Q6" s="11"/>
      <c r="R6" s="11"/>
      <c r="S6" s="11"/>
      <c r="T6" s="11"/>
      <c r="U6" s="12"/>
    </row>
    <row r="7" spans="2:21" ht="17.25" customHeight="1">
      <c r="B7" s="68"/>
      <c r="C7" s="64"/>
      <c r="D7" s="58"/>
      <c r="E7" s="59"/>
      <c r="F7" s="53"/>
      <c r="G7" s="54"/>
      <c r="H7" s="60">
        <f>F7-G7</f>
        <v>0</v>
      </c>
      <c r="I7" s="1"/>
      <c r="J7" s="15"/>
      <c r="K7" s="70">
        <v>1</v>
      </c>
      <c r="L7" s="74" t="s">
        <v>65</v>
      </c>
      <c r="M7" s="60">
        <f>SUMIF(E7:E53,K7:K20,F7:F53)</f>
        <v>0</v>
      </c>
      <c r="N7" s="15"/>
      <c r="P7" s="15"/>
      <c r="Q7" s="15"/>
      <c r="R7" s="15"/>
      <c r="S7" s="15"/>
      <c r="T7" s="15"/>
      <c r="U7" s="1"/>
    </row>
    <row r="8" spans="2:21" ht="17.25" customHeight="1">
      <c r="B8" s="68"/>
      <c r="C8" s="64"/>
      <c r="D8" s="58"/>
      <c r="E8" s="59"/>
      <c r="F8" s="53"/>
      <c r="G8" s="54"/>
      <c r="H8" s="60">
        <f>H7+F8-G8</f>
        <v>0</v>
      </c>
      <c r="I8" s="1"/>
      <c r="J8" s="15"/>
      <c r="K8" s="70">
        <v>2</v>
      </c>
      <c r="L8" s="81" t="s">
        <v>71</v>
      </c>
      <c r="M8" s="60">
        <f>SUMIF(E7:E53,K7:K20,F7:F53)</f>
        <v>0</v>
      </c>
      <c r="N8" s="15"/>
      <c r="O8" s="43"/>
      <c r="P8" s="15"/>
      <c r="Q8" s="15"/>
      <c r="R8" s="15"/>
      <c r="S8" s="15"/>
      <c r="T8" s="15"/>
      <c r="U8" s="1"/>
    </row>
    <row r="9" spans="2:21" ht="17.25" customHeight="1">
      <c r="B9" s="68"/>
      <c r="C9" s="64"/>
      <c r="D9" s="58"/>
      <c r="E9" s="59"/>
      <c r="F9" s="53"/>
      <c r="G9" s="54"/>
      <c r="H9" s="60">
        <f>H8+F9-G9</f>
        <v>0</v>
      </c>
      <c r="I9" s="1"/>
      <c r="J9" s="15"/>
      <c r="K9" s="70"/>
      <c r="L9" s="74"/>
      <c r="M9" s="60">
        <f>SUMIF(E7:E54,K7:K20,F7:F54)</f>
        <v>0</v>
      </c>
      <c r="N9" s="15"/>
      <c r="O9" s="42"/>
      <c r="P9" s="15"/>
      <c r="Q9" s="15"/>
      <c r="R9" s="15"/>
      <c r="S9" s="15"/>
      <c r="T9" s="15"/>
      <c r="U9" s="1"/>
    </row>
    <row r="10" spans="2:21" ht="17.25" customHeight="1">
      <c r="B10" s="68"/>
      <c r="C10" s="64"/>
      <c r="D10" s="58"/>
      <c r="E10" s="59"/>
      <c r="F10" s="53"/>
      <c r="G10" s="54"/>
      <c r="H10" s="60">
        <f t="shared" ref="H10:H53" si="0">H9+F10-G10</f>
        <v>0</v>
      </c>
      <c r="I10" s="1"/>
      <c r="J10" s="15"/>
      <c r="K10" s="70"/>
      <c r="L10" s="74"/>
      <c r="M10" s="60"/>
      <c r="N10" s="15"/>
      <c r="O10" s="42"/>
      <c r="P10" s="15"/>
      <c r="Q10" s="15"/>
      <c r="R10" s="15"/>
      <c r="S10" s="15"/>
      <c r="T10" s="15"/>
      <c r="U10" s="1"/>
    </row>
    <row r="11" spans="2:21" ht="17.25" customHeight="1">
      <c r="B11" s="68"/>
      <c r="C11" s="64"/>
      <c r="D11" s="58"/>
      <c r="E11" s="59"/>
      <c r="F11" s="53"/>
      <c r="G11" s="54"/>
      <c r="H11" s="60">
        <f t="shared" si="0"/>
        <v>0</v>
      </c>
      <c r="I11" s="1"/>
      <c r="J11" s="15"/>
      <c r="K11" s="70"/>
      <c r="L11" s="74"/>
      <c r="M11" s="60"/>
      <c r="N11" s="15"/>
      <c r="O11" s="42"/>
      <c r="P11" s="15"/>
      <c r="Q11" s="15"/>
      <c r="R11" s="15"/>
      <c r="S11" s="15"/>
      <c r="T11" s="15"/>
      <c r="U11" s="1"/>
    </row>
    <row r="12" spans="2:21" ht="17.25" customHeight="1">
      <c r="B12" s="68"/>
      <c r="C12" s="64"/>
      <c r="D12" s="58"/>
      <c r="E12" s="59"/>
      <c r="F12" s="53"/>
      <c r="G12" s="54"/>
      <c r="H12" s="60">
        <f t="shared" si="0"/>
        <v>0</v>
      </c>
      <c r="I12" s="1"/>
      <c r="J12" s="15"/>
      <c r="K12" s="70">
        <v>6</v>
      </c>
      <c r="L12" s="74" t="s">
        <v>22</v>
      </c>
      <c r="M12" s="60">
        <f>SUMIF(E7:E54,K7:K20,G7:G54)</f>
        <v>0</v>
      </c>
      <c r="N12" s="15"/>
      <c r="O12" s="42"/>
      <c r="P12" s="15"/>
      <c r="Q12" s="15"/>
      <c r="R12" s="15"/>
      <c r="S12" s="15"/>
      <c r="T12" s="15"/>
      <c r="U12" s="1"/>
    </row>
    <row r="13" spans="2:21" ht="17.25" customHeight="1">
      <c r="B13" s="68"/>
      <c r="C13" s="64"/>
      <c r="D13" s="58"/>
      <c r="E13" s="59"/>
      <c r="F13" s="53"/>
      <c r="G13" s="54"/>
      <c r="H13" s="60">
        <f t="shared" si="0"/>
        <v>0</v>
      </c>
      <c r="I13" s="1"/>
      <c r="J13" s="15"/>
      <c r="K13" s="70">
        <v>7</v>
      </c>
      <c r="L13" s="74" t="s">
        <v>10</v>
      </c>
      <c r="M13" s="60">
        <f>SUMIF(E7:E53,K7:K20,G7:G53)</f>
        <v>0</v>
      </c>
      <c r="N13" s="15"/>
      <c r="O13" s="42"/>
      <c r="P13" s="15"/>
      <c r="Q13" s="15"/>
      <c r="R13" s="15"/>
      <c r="S13" s="15"/>
      <c r="T13" s="15"/>
      <c r="U13" s="1"/>
    </row>
    <row r="14" spans="2:21" ht="17.25" customHeight="1">
      <c r="B14" s="68"/>
      <c r="C14" s="64"/>
      <c r="D14" s="58"/>
      <c r="E14" s="59"/>
      <c r="F14" s="53"/>
      <c r="G14" s="54"/>
      <c r="H14" s="60">
        <f t="shared" si="0"/>
        <v>0</v>
      </c>
      <c r="I14" s="1"/>
      <c r="J14" s="15"/>
      <c r="K14" s="70">
        <v>8</v>
      </c>
      <c r="L14" s="74" t="s">
        <v>23</v>
      </c>
      <c r="M14" s="60">
        <f>SUMIF(E7:E53,K7:K20,G7:G53)</f>
        <v>0</v>
      </c>
      <c r="N14" s="15"/>
      <c r="O14" s="15"/>
      <c r="P14" s="15"/>
      <c r="Q14" s="15"/>
      <c r="R14" s="15"/>
      <c r="S14" s="15"/>
      <c r="T14" s="15"/>
      <c r="U14" s="1"/>
    </row>
    <row r="15" spans="2:21" ht="17.25" customHeight="1">
      <c r="B15" s="68"/>
      <c r="C15" s="64"/>
      <c r="D15" s="58"/>
      <c r="E15" s="59"/>
      <c r="F15" s="53"/>
      <c r="G15" s="54"/>
      <c r="H15" s="60">
        <f t="shared" si="0"/>
        <v>0</v>
      </c>
      <c r="I15" s="1"/>
      <c r="J15" s="15"/>
      <c r="K15" s="70">
        <v>9</v>
      </c>
      <c r="L15" s="74" t="s">
        <v>28</v>
      </c>
      <c r="M15" s="60">
        <f>SUMIF(E7:E53,K7:K20,G7:G53)</f>
        <v>0</v>
      </c>
      <c r="N15" s="15"/>
      <c r="O15" s="15"/>
      <c r="P15" s="15"/>
      <c r="Q15" s="15"/>
      <c r="R15" s="15"/>
      <c r="S15" s="15"/>
      <c r="T15" s="15"/>
      <c r="U15" s="1"/>
    </row>
    <row r="16" spans="2:21" ht="17.25" customHeight="1">
      <c r="B16" s="68"/>
      <c r="C16" s="64"/>
      <c r="D16" s="58"/>
      <c r="E16" s="59"/>
      <c r="F16" s="53"/>
      <c r="G16" s="54"/>
      <c r="H16" s="60">
        <f t="shared" si="0"/>
        <v>0</v>
      </c>
      <c r="I16" s="1"/>
      <c r="J16" s="15"/>
      <c r="K16" s="70">
        <v>10</v>
      </c>
      <c r="L16" s="74" t="s">
        <v>11</v>
      </c>
      <c r="M16" s="60">
        <f>SUMIF(E7:E53,K7:K20,G7:G53)</f>
        <v>0</v>
      </c>
      <c r="N16" s="15"/>
      <c r="O16" s="15"/>
      <c r="P16" s="15"/>
      <c r="Q16" s="15"/>
      <c r="R16" s="15"/>
      <c r="S16" s="15"/>
      <c r="T16" s="15"/>
      <c r="U16" s="1"/>
    </row>
    <row r="17" spans="2:21" ht="17.25" customHeight="1">
      <c r="B17" s="68"/>
      <c r="C17" s="64"/>
      <c r="D17" s="58"/>
      <c r="E17" s="59"/>
      <c r="F17" s="53"/>
      <c r="G17" s="54"/>
      <c r="H17" s="60">
        <f t="shared" si="0"/>
        <v>0</v>
      </c>
      <c r="I17" s="1"/>
      <c r="J17" s="15"/>
      <c r="K17" s="70">
        <v>11</v>
      </c>
      <c r="L17" s="74" t="s">
        <v>25</v>
      </c>
      <c r="M17" s="60">
        <f>SUMIF(E7:E53,K7:K20,G7:G53)</f>
        <v>0</v>
      </c>
      <c r="N17" s="15"/>
      <c r="O17" s="15"/>
      <c r="P17" s="15"/>
      <c r="Q17" s="15"/>
      <c r="R17" s="15"/>
      <c r="S17" s="15"/>
      <c r="T17" s="15"/>
      <c r="U17" s="1"/>
    </row>
    <row r="18" spans="2:21" ht="17.25" customHeight="1">
      <c r="B18" s="68"/>
      <c r="C18" s="64"/>
      <c r="D18" s="58"/>
      <c r="E18" s="59"/>
      <c r="F18" s="53"/>
      <c r="G18" s="54"/>
      <c r="H18" s="60">
        <f t="shared" si="0"/>
        <v>0</v>
      </c>
      <c r="I18" s="1"/>
      <c r="J18" s="15"/>
      <c r="K18" s="70">
        <v>12</v>
      </c>
      <c r="L18" s="74" t="s">
        <v>30</v>
      </c>
      <c r="M18" s="60">
        <f>SUMIF(E7:E53,K7:K20,G7:G53)</f>
        <v>0</v>
      </c>
      <c r="N18" s="15"/>
      <c r="O18" s="15"/>
      <c r="P18" s="15"/>
      <c r="Q18" s="15"/>
      <c r="R18" s="15"/>
      <c r="S18" s="15"/>
      <c r="T18" s="15"/>
      <c r="U18" s="1"/>
    </row>
    <row r="19" spans="2:21" ht="17.25" customHeight="1" thickBot="1">
      <c r="B19" s="67"/>
      <c r="C19" s="64"/>
      <c r="D19" s="61"/>
      <c r="E19" s="59"/>
      <c r="F19" s="53"/>
      <c r="G19" s="54"/>
      <c r="H19" s="60">
        <f t="shared" si="0"/>
        <v>0</v>
      </c>
      <c r="I19" s="1"/>
      <c r="J19" s="15"/>
      <c r="K19" s="71">
        <v>13</v>
      </c>
      <c r="L19" s="74" t="s">
        <v>29</v>
      </c>
      <c r="M19" s="60">
        <f>SUMIF(E7:E53,K7:K20,G7:G53)</f>
        <v>0</v>
      </c>
      <c r="N19" s="15"/>
      <c r="O19" s="15"/>
      <c r="P19" s="15"/>
      <c r="Q19" s="15"/>
      <c r="R19" s="15"/>
      <c r="S19" s="15"/>
      <c r="T19" s="15"/>
      <c r="U19" s="1"/>
    </row>
    <row r="20" spans="2:21" ht="17.25" customHeight="1">
      <c r="B20" s="67"/>
      <c r="C20" s="64"/>
      <c r="D20" s="61"/>
      <c r="E20" s="59"/>
      <c r="F20" s="53"/>
      <c r="G20" s="54"/>
      <c r="H20" s="60">
        <f t="shared" si="0"/>
        <v>0</v>
      </c>
      <c r="I20" s="1"/>
      <c r="J20" s="15"/>
      <c r="K20" s="15"/>
      <c r="L20" s="51"/>
      <c r="M20" s="52"/>
      <c r="N20" s="15"/>
      <c r="O20" s="15"/>
      <c r="P20" s="15"/>
      <c r="Q20" s="15"/>
      <c r="R20" s="15"/>
      <c r="S20" s="15"/>
      <c r="T20" s="15"/>
      <c r="U20" s="1"/>
    </row>
    <row r="21" spans="2:21" ht="17.25" customHeight="1">
      <c r="B21" s="67"/>
      <c r="C21" s="64"/>
      <c r="D21" s="61"/>
      <c r="E21" s="59"/>
      <c r="F21" s="53"/>
      <c r="G21" s="54"/>
      <c r="H21" s="60">
        <f t="shared" si="0"/>
        <v>0</v>
      </c>
      <c r="I21" s="1"/>
      <c r="J21" s="15"/>
      <c r="K21" s="15"/>
      <c r="L21" t="s">
        <v>44</v>
      </c>
      <c r="M21" s="15"/>
      <c r="N21" s="15"/>
      <c r="O21" s="15"/>
      <c r="P21" s="15"/>
      <c r="Q21" s="15"/>
      <c r="R21" s="15"/>
      <c r="S21" s="15"/>
      <c r="T21" s="15"/>
      <c r="U21" s="1"/>
    </row>
    <row r="22" spans="2:21" ht="17.25" customHeight="1">
      <c r="B22" s="67"/>
      <c r="C22" s="64"/>
      <c r="D22" s="61"/>
      <c r="E22" s="59"/>
      <c r="F22" s="53"/>
      <c r="G22" s="54"/>
      <c r="H22" s="60">
        <f t="shared" si="0"/>
        <v>0</v>
      </c>
      <c r="I22" s="1"/>
      <c r="J22" s="15"/>
      <c r="K22" s="14">
        <v>6</v>
      </c>
      <c r="L22" s="14" t="s">
        <v>22</v>
      </c>
      <c r="M22" s="30" t="s">
        <v>38</v>
      </c>
      <c r="N22" s="31"/>
      <c r="O22" s="31"/>
      <c r="P22" s="31"/>
      <c r="Q22" s="31"/>
      <c r="R22" s="31"/>
      <c r="S22" s="32"/>
      <c r="T22" s="15"/>
      <c r="U22" s="1"/>
    </row>
    <row r="23" spans="2:21" ht="17.25" customHeight="1">
      <c r="B23" s="67"/>
      <c r="C23" s="64"/>
      <c r="D23" s="61"/>
      <c r="E23" s="59"/>
      <c r="F23" s="53"/>
      <c r="G23" s="54"/>
      <c r="H23" s="60">
        <f t="shared" si="0"/>
        <v>0</v>
      </c>
      <c r="I23" s="1"/>
      <c r="J23" s="15"/>
      <c r="K23" s="14">
        <v>7</v>
      </c>
      <c r="L23" s="14" t="s">
        <v>10</v>
      </c>
      <c r="M23" s="30" t="s">
        <v>33</v>
      </c>
      <c r="N23" s="31"/>
      <c r="O23" s="31"/>
      <c r="P23" s="31"/>
      <c r="Q23" s="31"/>
      <c r="R23" s="31"/>
      <c r="S23" s="32"/>
      <c r="T23" s="15"/>
      <c r="U23" s="1"/>
    </row>
    <row r="24" spans="2:21" ht="17.25" customHeight="1">
      <c r="B24" s="67"/>
      <c r="C24" s="64"/>
      <c r="D24" s="61"/>
      <c r="E24" s="59"/>
      <c r="F24" s="53"/>
      <c r="G24" s="54"/>
      <c r="H24" s="60">
        <f t="shared" si="0"/>
        <v>0</v>
      </c>
      <c r="I24" s="1"/>
      <c r="J24" s="15"/>
      <c r="K24" s="14">
        <v>8</v>
      </c>
      <c r="L24" s="14" t="s">
        <v>34</v>
      </c>
      <c r="M24" s="30" t="s">
        <v>35</v>
      </c>
      <c r="N24" s="31"/>
      <c r="O24" s="31"/>
      <c r="P24" s="31"/>
      <c r="Q24" s="31"/>
      <c r="R24" s="31"/>
      <c r="S24" s="32"/>
      <c r="T24" s="15"/>
      <c r="U24" s="1"/>
    </row>
    <row r="25" spans="2:21" ht="17.25" customHeight="1">
      <c r="B25" s="67"/>
      <c r="C25" s="64"/>
      <c r="D25" s="61"/>
      <c r="E25" s="59"/>
      <c r="F25" s="53"/>
      <c r="G25" s="54"/>
      <c r="H25" s="60">
        <f t="shared" si="0"/>
        <v>0</v>
      </c>
      <c r="I25" s="1"/>
      <c r="J25" s="15"/>
      <c r="K25" s="14">
        <v>9</v>
      </c>
      <c r="L25" s="14" t="s">
        <v>36</v>
      </c>
      <c r="M25" s="30" t="s">
        <v>37</v>
      </c>
      <c r="N25" s="31"/>
      <c r="O25" s="31"/>
      <c r="P25" s="31"/>
      <c r="Q25" s="31"/>
      <c r="R25" s="31"/>
      <c r="S25" s="32"/>
      <c r="T25" s="15"/>
      <c r="U25" s="1"/>
    </row>
    <row r="26" spans="2:21" ht="17.25" customHeight="1">
      <c r="B26" s="67"/>
      <c r="C26" s="64"/>
      <c r="D26" s="61"/>
      <c r="E26" s="59"/>
      <c r="F26" s="53"/>
      <c r="G26" s="54"/>
      <c r="H26" s="60">
        <f t="shared" si="0"/>
        <v>0</v>
      </c>
      <c r="I26" s="1"/>
      <c r="J26" s="15"/>
      <c r="K26" s="14">
        <v>10</v>
      </c>
      <c r="L26" s="14" t="s">
        <v>11</v>
      </c>
      <c r="M26" s="30" t="s">
        <v>40</v>
      </c>
      <c r="N26" s="31"/>
      <c r="O26" s="31"/>
      <c r="P26" s="31"/>
      <c r="Q26" s="31"/>
      <c r="R26" s="31"/>
      <c r="S26" s="32"/>
      <c r="T26" s="15"/>
      <c r="U26" s="1"/>
    </row>
    <row r="27" spans="2:21" ht="17.25" customHeight="1">
      <c r="B27" s="67"/>
      <c r="C27" s="64"/>
      <c r="D27" s="61"/>
      <c r="E27" s="59"/>
      <c r="F27" s="53"/>
      <c r="G27" s="54"/>
      <c r="H27" s="60">
        <f t="shared" si="0"/>
        <v>0</v>
      </c>
      <c r="I27" s="1"/>
      <c r="J27" s="15"/>
      <c r="K27" s="14">
        <v>11</v>
      </c>
      <c r="L27" s="14" t="s">
        <v>25</v>
      </c>
      <c r="M27" s="30" t="s">
        <v>42</v>
      </c>
      <c r="N27" s="31"/>
      <c r="O27" s="31"/>
      <c r="P27" s="31"/>
      <c r="Q27" s="31"/>
      <c r="R27" s="31"/>
      <c r="S27" s="32"/>
      <c r="T27" s="15"/>
      <c r="U27" s="1"/>
    </row>
    <row r="28" spans="2:21" ht="17.25" customHeight="1">
      <c r="B28" s="67"/>
      <c r="C28" s="64"/>
      <c r="D28" s="61"/>
      <c r="E28" s="59"/>
      <c r="F28" s="53"/>
      <c r="G28" s="54"/>
      <c r="H28" s="60">
        <f t="shared" si="0"/>
        <v>0</v>
      </c>
      <c r="I28" s="1"/>
      <c r="J28" s="15"/>
      <c r="K28" s="14">
        <v>12</v>
      </c>
      <c r="L28" s="14" t="s">
        <v>30</v>
      </c>
      <c r="M28" s="30" t="s">
        <v>45</v>
      </c>
      <c r="N28" s="31"/>
      <c r="O28" s="31"/>
      <c r="P28" s="31"/>
      <c r="Q28" s="31"/>
      <c r="R28" s="31"/>
      <c r="S28" s="32"/>
      <c r="T28" s="15"/>
      <c r="U28" s="1"/>
    </row>
    <row r="29" spans="2:21" ht="17.25" customHeight="1">
      <c r="B29" s="67"/>
      <c r="C29" s="64"/>
      <c r="D29" s="61"/>
      <c r="E29" s="59"/>
      <c r="F29" s="53"/>
      <c r="G29" s="54"/>
      <c r="H29" s="60">
        <f t="shared" si="0"/>
        <v>0</v>
      </c>
      <c r="I29" s="1"/>
      <c r="J29" s="15"/>
      <c r="K29" s="14">
        <v>13</v>
      </c>
      <c r="L29" s="14" t="s">
        <v>27</v>
      </c>
      <c r="M29" s="30"/>
      <c r="N29" s="31"/>
      <c r="O29" s="31"/>
      <c r="P29" s="31"/>
      <c r="Q29" s="31"/>
      <c r="R29" s="31"/>
      <c r="S29" s="32"/>
      <c r="T29" s="15"/>
      <c r="U29" s="1"/>
    </row>
    <row r="30" spans="2:21" ht="17.25" customHeight="1">
      <c r="B30" s="67"/>
      <c r="C30" s="64"/>
      <c r="D30" s="61"/>
      <c r="E30" s="59"/>
      <c r="F30" s="53"/>
      <c r="G30" s="54"/>
      <c r="H30" s="60">
        <f t="shared" si="0"/>
        <v>0</v>
      </c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</row>
    <row r="31" spans="2:21" ht="17.25" customHeight="1">
      <c r="B31" s="67"/>
      <c r="C31" s="64"/>
      <c r="D31" s="61"/>
      <c r="E31" s="59"/>
      <c r="F31" s="53"/>
      <c r="G31" s="54"/>
      <c r="H31" s="60">
        <f t="shared" si="0"/>
        <v>0</v>
      </c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</row>
    <row r="32" spans="2:21" ht="17.25" customHeight="1">
      <c r="B32" s="67"/>
      <c r="C32" s="64"/>
      <c r="D32" s="61"/>
      <c r="E32" s="59"/>
      <c r="F32" s="53"/>
      <c r="G32" s="54"/>
      <c r="H32" s="60">
        <f t="shared" si="0"/>
        <v>0</v>
      </c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</row>
    <row r="33" spans="2:21" ht="17.25" customHeight="1">
      <c r="B33" s="67"/>
      <c r="C33" s="64"/>
      <c r="D33" s="61"/>
      <c r="E33" s="59"/>
      <c r="F33" s="53"/>
      <c r="G33" s="54"/>
      <c r="H33" s="60">
        <f t="shared" si="0"/>
        <v>0</v>
      </c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</row>
    <row r="34" spans="2:21" ht="17.25" customHeight="1">
      <c r="B34" s="67"/>
      <c r="C34" s="64"/>
      <c r="D34" s="61"/>
      <c r="E34" s="59"/>
      <c r="F34" s="53"/>
      <c r="G34" s="54"/>
      <c r="H34" s="60">
        <f t="shared" si="0"/>
        <v>0</v>
      </c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</row>
    <row r="35" spans="2:21" ht="17.25" customHeight="1">
      <c r="B35" s="67"/>
      <c r="C35" s="64"/>
      <c r="D35" s="61"/>
      <c r="E35" s="59"/>
      <c r="F35" s="53"/>
      <c r="G35" s="54"/>
      <c r="H35" s="60">
        <f t="shared" si="0"/>
        <v>0</v>
      </c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</row>
    <row r="36" spans="2:21" ht="17.25" customHeight="1">
      <c r="B36" s="67"/>
      <c r="C36" s="64"/>
      <c r="D36" s="61"/>
      <c r="E36" s="59"/>
      <c r="F36" s="53"/>
      <c r="G36" s="54"/>
      <c r="H36" s="60">
        <f t="shared" si="0"/>
        <v>0</v>
      </c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</row>
    <row r="37" spans="2:21" ht="17.25" customHeight="1">
      <c r="B37" s="67"/>
      <c r="C37" s="64"/>
      <c r="D37" s="61"/>
      <c r="E37" s="59"/>
      <c r="F37" s="53"/>
      <c r="G37" s="54"/>
      <c r="H37" s="60">
        <f t="shared" si="0"/>
        <v>0</v>
      </c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</row>
    <row r="38" spans="2:21" ht="17.25" customHeight="1">
      <c r="B38" s="67"/>
      <c r="C38" s="64"/>
      <c r="D38" s="61"/>
      <c r="E38" s="59"/>
      <c r="F38" s="53"/>
      <c r="G38" s="54"/>
      <c r="H38" s="60">
        <f t="shared" si="0"/>
        <v>0</v>
      </c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</row>
    <row r="39" spans="2:21" ht="17.25" customHeight="1">
      <c r="B39" s="67"/>
      <c r="C39" s="64"/>
      <c r="D39" s="61"/>
      <c r="E39" s="59"/>
      <c r="F39" s="53"/>
      <c r="G39" s="54"/>
      <c r="H39" s="60">
        <f t="shared" si="0"/>
        <v>0</v>
      </c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</row>
    <row r="40" spans="2:21" ht="17.25" customHeight="1">
      <c r="B40" s="67"/>
      <c r="C40" s="64"/>
      <c r="D40" s="61"/>
      <c r="E40" s="59"/>
      <c r="F40" s="53"/>
      <c r="G40" s="54"/>
      <c r="H40" s="60">
        <f t="shared" si="0"/>
        <v>0</v>
      </c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</row>
    <row r="41" spans="2:21" ht="17.25" customHeight="1">
      <c r="B41" s="67"/>
      <c r="C41" s="64"/>
      <c r="D41" s="61"/>
      <c r="E41" s="59"/>
      <c r="F41" s="53"/>
      <c r="G41" s="54"/>
      <c r="H41" s="60">
        <f t="shared" si="0"/>
        <v>0</v>
      </c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</row>
    <row r="42" spans="2:21" ht="17.25" customHeight="1">
      <c r="B42" s="67"/>
      <c r="C42" s="64"/>
      <c r="D42" s="61"/>
      <c r="E42" s="59"/>
      <c r="F42" s="53"/>
      <c r="G42" s="54"/>
      <c r="H42" s="60">
        <f t="shared" si="0"/>
        <v>0</v>
      </c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/>
    </row>
    <row r="43" spans="2:21" ht="17.25" customHeight="1">
      <c r="B43" s="67"/>
      <c r="C43" s="64"/>
      <c r="D43" s="61"/>
      <c r="E43" s="59"/>
      <c r="F43" s="53"/>
      <c r="G43" s="54"/>
      <c r="H43" s="60">
        <f t="shared" si="0"/>
        <v>0</v>
      </c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/>
    </row>
    <row r="44" spans="2:21" ht="17.25" customHeight="1">
      <c r="B44" s="67"/>
      <c r="C44" s="64"/>
      <c r="D44" s="61"/>
      <c r="E44" s="59"/>
      <c r="F44" s="53"/>
      <c r="G44" s="54"/>
      <c r="H44" s="60">
        <f t="shared" si="0"/>
        <v>0</v>
      </c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/>
    </row>
    <row r="45" spans="2:21" ht="17.25" customHeight="1">
      <c r="B45" s="67"/>
      <c r="C45" s="64"/>
      <c r="D45" s="61"/>
      <c r="E45" s="59"/>
      <c r="F45" s="53"/>
      <c r="G45" s="54"/>
      <c r="H45" s="60">
        <f t="shared" si="0"/>
        <v>0</v>
      </c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</row>
    <row r="46" spans="2:21" ht="17.25" customHeight="1">
      <c r="B46" s="67"/>
      <c r="C46" s="64"/>
      <c r="D46" s="61"/>
      <c r="E46" s="59"/>
      <c r="F46" s="53"/>
      <c r="G46" s="54"/>
      <c r="H46" s="60">
        <f t="shared" si="0"/>
        <v>0</v>
      </c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</row>
    <row r="47" spans="2:21" ht="17.25" customHeight="1">
      <c r="B47" s="67"/>
      <c r="C47" s="64"/>
      <c r="D47" s="61"/>
      <c r="E47" s="59"/>
      <c r="F47" s="53"/>
      <c r="G47" s="54"/>
      <c r="H47" s="60">
        <f t="shared" si="0"/>
        <v>0</v>
      </c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/>
    </row>
    <row r="48" spans="2:21" ht="17.25" customHeight="1">
      <c r="B48" s="67"/>
      <c r="C48" s="64"/>
      <c r="D48" s="61"/>
      <c r="E48" s="59"/>
      <c r="F48" s="53"/>
      <c r="G48" s="54"/>
      <c r="H48" s="60">
        <f t="shared" si="0"/>
        <v>0</v>
      </c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"/>
    </row>
    <row r="49" spans="2:21" ht="17.25" customHeight="1">
      <c r="B49" s="67"/>
      <c r="C49" s="64"/>
      <c r="D49" s="61"/>
      <c r="E49" s="59"/>
      <c r="F49" s="53"/>
      <c r="G49" s="54"/>
      <c r="H49" s="60">
        <f t="shared" si="0"/>
        <v>0</v>
      </c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</row>
    <row r="50" spans="2:21" ht="17.25" customHeight="1">
      <c r="B50" s="67"/>
      <c r="C50" s="64"/>
      <c r="D50" s="61"/>
      <c r="E50" s="59"/>
      <c r="F50" s="53"/>
      <c r="G50" s="54"/>
      <c r="H50" s="60">
        <f t="shared" si="0"/>
        <v>0</v>
      </c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</row>
    <row r="51" spans="2:21" ht="17.25" customHeight="1">
      <c r="B51" s="67"/>
      <c r="C51" s="64"/>
      <c r="D51" s="61"/>
      <c r="E51" s="59"/>
      <c r="F51" s="53"/>
      <c r="G51" s="54"/>
      <c r="H51" s="60">
        <f t="shared" si="0"/>
        <v>0</v>
      </c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</row>
    <row r="52" spans="2:21" ht="17.25" customHeight="1">
      <c r="B52" s="67"/>
      <c r="C52" s="64"/>
      <c r="D52" s="61"/>
      <c r="E52" s="59"/>
      <c r="F52" s="53"/>
      <c r="G52" s="54"/>
      <c r="H52" s="60">
        <f t="shared" si="0"/>
        <v>0</v>
      </c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</row>
    <row r="53" spans="2:21" ht="17.25" customHeight="1" thickBot="1">
      <c r="B53" s="67"/>
      <c r="C53" s="64"/>
      <c r="D53" s="62"/>
      <c r="E53" s="63"/>
      <c r="F53" s="55"/>
      <c r="G53" s="56"/>
      <c r="H53" s="60">
        <f t="shared" si="0"/>
        <v>0</v>
      </c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</row>
    <row r="54" spans="2:21" ht="17.25" customHeight="1" thickBot="1">
      <c r="B54" s="65"/>
      <c r="C54" s="66"/>
      <c r="D54" s="86" t="s">
        <v>1</v>
      </c>
      <c r="E54" s="87"/>
      <c r="F54" s="57">
        <f>SUM(F7:F53)</f>
        <v>0</v>
      </c>
      <c r="G54" s="57">
        <f>SUM(G7:G53)</f>
        <v>0</v>
      </c>
      <c r="H54" s="57">
        <f>F54-G54</f>
        <v>0</v>
      </c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</row>
    <row r="55" spans="2:21">
      <c r="B55" s="16"/>
      <c r="G55" s="1"/>
      <c r="H55" s="17"/>
      <c r="I55" s="17"/>
      <c r="J55" s="15"/>
      <c r="T55" s="15"/>
    </row>
    <row r="56" spans="2:21">
      <c r="H56" s="17"/>
      <c r="I56" s="17"/>
      <c r="J56" s="15"/>
      <c r="T56" s="15"/>
    </row>
    <row r="57" spans="2:21">
      <c r="H57" s="88"/>
      <c r="I57" s="88"/>
      <c r="J57" s="15"/>
      <c r="T57" s="15"/>
    </row>
  </sheetData>
  <mergeCells count="9">
    <mergeCell ref="K4:M5"/>
    <mergeCell ref="D54:E54"/>
    <mergeCell ref="H57:I57"/>
    <mergeCell ref="B1:H1"/>
    <mergeCell ref="B2:C2"/>
    <mergeCell ref="B3:C3"/>
    <mergeCell ref="D3:E3"/>
    <mergeCell ref="B4:C4"/>
    <mergeCell ref="D4:E4"/>
  </mergeCells>
  <phoneticPr fontId="2"/>
  <pageMargins left="0.78740157480314965" right="0.78740157480314965" top="0.19685039370078741" bottom="0.19685039370078741" header="0.11811023622047245" footer="0.31496062992125984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22</vt:i4>
      </vt:variant>
    </vt:vector>
  </HeadingPairs>
  <TitlesOfParts>
    <vt:vector size="44" baseType="lpstr">
      <vt:lpstr>例_出納簿</vt:lpstr>
      <vt:lpstr>例_精算書</vt:lpstr>
      <vt:lpstr>出納簿No1</vt:lpstr>
      <vt:lpstr>精算書No1</vt:lpstr>
      <vt:lpstr>出No2</vt:lpstr>
      <vt:lpstr>精No2</vt:lpstr>
      <vt:lpstr>出No3</vt:lpstr>
      <vt:lpstr>精No3</vt:lpstr>
      <vt:lpstr>出No4</vt:lpstr>
      <vt:lpstr>精No4</vt:lpstr>
      <vt:lpstr>出No5</vt:lpstr>
      <vt:lpstr>精No5</vt:lpstr>
      <vt:lpstr>出No6</vt:lpstr>
      <vt:lpstr>精No6</vt:lpstr>
      <vt:lpstr>出No7</vt:lpstr>
      <vt:lpstr>精No7</vt:lpstr>
      <vt:lpstr>出No8</vt:lpstr>
      <vt:lpstr>精No8</vt:lpstr>
      <vt:lpstr>出No9</vt:lpstr>
      <vt:lpstr>精No9</vt:lpstr>
      <vt:lpstr>出No10</vt:lpstr>
      <vt:lpstr>精No10</vt:lpstr>
      <vt:lpstr>出No10!Print_Area</vt:lpstr>
      <vt:lpstr>出No2!Print_Area</vt:lpstr>
      <vt:lpstr>出No3!Print_Area</vt:lpstr>
      <vt:lpstr>出No4!Print_Area</vt:lpstr>
      <vt:lpstr>出No5!Print_Area</vt:lpstr>
      <vt:lpstr>出No6!Print_Area</vt:lpstr>
      <vt:lpstr>出No7!Print_Area</vt:lpstr>
      <vt:lpstr>出No8!Print_Area</vt:lpstr>
      <vt:lpstr>出No9!Print_Area</vt:lpstr>
      <vt:lpstr>出納簿No1!Print_Area</vt:lpstr>
      <vt:lpstr>精No10!Print_Area</vt:lpstr>
      <vt:lpstr>精No2!Print_Area</vt:lpstr>
      <vt:lpstr>精No3!Print_Area</vt:lpstr>
      <vt:lpstr>精No4!Print_Area</vt:lpstr>
      <vt:lpstr>精No5!Print_Area</vt:lpstr>
      <vt:lpstr>精No6!Print_Area</vt:lpstr>
      <vt:lpstr>精No7!Print_Area</vt:lpstr>
      <vt:lpstr>精No8!Print_Area</vt:lpstr>
      <vt:lpstr>精No9!Print_Area</vt:lpstr>
      <vt:lpstr>精算書No1!Print_Area</vt:lpstr>
      <vt:lpstr>例_出納簿!Print_Area</vt:lpstr>
      <vt:lpstr>例_精算書!Print_Area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2022-05-24T06:19:52Z</cp:lastPrinted>
  <dcterms:created xsi:type="dcterms:W3CDTF">2014-07-15T05:41:46Z</dcterms:created>
  <dcterms:modified xsi:type="dcterms:W3CDTF">2024-06-27T07:45:31Z</dcterms:modified>
</cp:coreProperties>
</file>